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<sst xmlns="http://schemas.openxmlformats.org/spreadsheetml/2006/main" count="411" uniqueCount="102">
  <si>
    <t xml:space="preserve">TABLE 8             </t>
  </si>
  <si>
    <t>GROSS DOMESTIC PRODUCT AND EXPENDITURE AT CURRENT</t>
  </si>
  <si>
    <t>Q1</t>
  </si>
  <si>
    <t>Q2</t>
  </si>
  <si>
    <t>Q3</t>
  </si>
  <si>
    <t>Q4</t>
  </si>
  <si>
    <t>Total</t>
  </si>
  <si>
    <t>PURCHASERS' VALUE</t>
  </si>
  <si>
    <t>(=N='MILLION)</t>
  </si>
  <si>
    <t>FINAL CONSUMPTION EXPENDITURE OF HOUSEHOLD</t>
  </si>
  <si>
    <t>FINAL CONSUMPTION EXPENDITURE OF NON-PROFIT INSTITUTIONS SERVING HOUSEHOLD</t>
  </si>
  <si>
    <t>FINAL CONSUMPTION EXPENDITURE OF GENERAL GOVERNMENT</t>
  </si>
  <si>
    <t xml:space="preserve">              Individual Cosumption Expenditure of general government</t>
  </si>
  <si>
    <t xml:space="preserve">              Collective Cosumption Expenditure of general government</t>
  </si>
  <si>
    <t>CHANGES IN INVENTORIES</t>
  </si>
  <si>
    <t>GROSS FIXED CAPITAL FORMATION</t>
  </si>
  <si>
    <t>EXPORTS OF GOODS AND SERVICES</t>
  </si>
  <si>
    <t>LESS IMPORTS OF GOODS AND SERVICES</t>
  </si>
  <si>
    <t>EXPENDITURE ON THE GROSS DOMESTIC PRODUCT</t>
  </si>
  <si>
    <t>COMPENSATION OF EMPLOYEES</t>
  </si>
  <si>
    <t>OPERATING SURPLUS</t>
  </si>
  <si>
    <t>CONSUMPTION OF FIXED CAPITAL</t>
  </si>
  <si>
    <t>OTHER TAXES ON PRODUCTION (NET)</t>
  </si>
  <si>
    <t>GROSS DOMESTIC PRODUCT AT BASIC PRICES</t>
  </si>
  <si>
    <t>NET TAXES ON PRODUCTS</t>
  </si>
  <si>
    <t>GROSS DOMESTIC PRODUCT AT MARKET PRICES</t>
  </si>
  <si>
    <t>TABLE 9</t>
  </si>
  <si>
    <t>NATIONAL DISPOSABLE INCOME AND ITS APPROPRIATION</t>
  </si>
  <si>
    <t>CURRENT PURCHASERS' VALUE</t>
  </si>
  <si>
    <t>DOMETIC FACTOR INCOME</t>
  </si>
  <si>
    <t>FROM AND TO THE REST OF THE WORLD NET</t>
  </si>
  <si>
    <t>PROPERTY AND ENTREPRENEURIAL INCOME</t>
  </si>
  <si>
    <t>FROM AND TO THE REST OF THE WORLD (NET)</t>
  </si>
  <si>
    <t>NATIONAL INCOME AT MARKET PRICES</t>
  </si>
  <si>
    <t>OTHER CURRENT TRANSFERS</t>
  </si>
  <si>
    <t>NATIONAL DISPOSABLE INCOME</t>
  </si>
  <si>
    <t>GOVERNMENT FINAL CONSUMPTION EXPENDITURE</t>
  </si>
  <si>
    <t>SAVING</t>
  </si>
  <si>
    <t>APPROPRIATION OF DISPOSABLE INCOME</t>
  </si>
  <si>
    <t xml:space="preserve">TABLE  10 </t>
  </si>
  <si>
    <t>CAPITAL FINANCE</t>
  </si>
  <si>
    <t xml:space="preserve">CAPITAL TRANSFERS </t>
  </si>
  <si>
    <t>FROM THE REST OF THE WORLD NET</t>
  </si>
  <si>
    <t>FINANCE OF GROSS ACCUMULATION</t>
  </si>
  <si>
    <t>PURCHASES OF INTANGIBLE ASSETS N.E.C.</t>
  </si>
  <si>
    <t>NET LENDING TO THE REST OF THE WORLD</t>
  </si>
  <si>
    <t>GROSS ACCUMULATION</t>
  </si>
  <si>
    <t xml:space="preserve">TABLE 11 </t>
  </si>
  <si>
    <t>EXTERNAL TRANSACTIONS</t>
  </si>
  <si>
    <t>FROM THE REST OF THE WORLD</t>
  </si>
  <si>
    <t>CURRENT RECEIPTS</t>
  </si>
  <si>
    <t>IMPORTS OF GOODS AND SERVICES</t>
  </si>
  <si>
    <t>TO THE REST OF THE WORLD</t>
  </si>
  <si>
    <t>TOTHE REST OF THE WORLD</t>
  </si>
  <si>
    <t>SURPLUS OF THE NATION ON CURRENT</t>
  </si>
  <si>
    <t>TRANSACTIONS</t>
  </si>
  <si>
    <t>DISPOSAL OF CURRENT RECEIPTS</t>
  </si>
  <si>
    <t>TABLE  12</t>
  </si>
  <si>
    <t xml:space="preserve">GROSS DOMESTIC PRODUCT AND EXPENDITURE </t>
  </si>
  <si>
    <t>AT 2010 PURCHASER'S VALUES</t>
  </si>
  <si>
    <t>EXPENDITURE ON THE GROSS DOMESTIC PRODUCT at Market Prices</t>
  </si>
  <si>
    <t>TABLE  13</t>
  </si>
  <si>
    <t xml:space="preserve">NATIONAL DISPOSABLE INCOME AND ITS APPROPRIATION </t>
  </si>
  <si>
    <t>AT 2010  PURCHASER'S VALUES</t>
  </si>
  <si>
    <t>DOMESTIC FACTOR INCOME</t>
  </si>
  <si>
    <t xml:space="preserve">OTHER CURRENT TRANSFERS </t>
  </si>
  <si>
    <t xml:space="preserve"> TABLE 14</t>
  </si>
  <si>
    <t>CAPITAL FINANCE AT 2010 PURCHASER'S VALUES</t>
  </si>
  <si>
    <t>CAPITAL TRANSFERS</t>
  </si>
  <si>
    <t>PURCHASE OF INTANGIBLE ASSETS N.E.C.</t>
  </si>
  <si>
    <t xml:space="preserve">TABLE 15 </t>
  </si>
  <si>
    <t>EXTERNAL TRANSACTION AT 2010 PURCHASER'S VALUES</t>
  </si>
  <si>
    <t>EXPORT OF GOODS AND SERVICES</t>
  </si>
  <si>
    <t xml:space="preserve">COMPENSATION OF EMPLOYEES </t>
  </si>
  <si>
    <t>PROPERTY AND ENTREPRENEURAL INCOME</t>
  </si>
  <si>
    <t>DISPOSAL OF CURRENT RECEIPTS.</t>
  </si>
  <si>
    <t>TABLE 16</t>
  </si>
  <si>
    <t>GROSS DOMESTIC PRODUCT AND EXPENDITURE</t>
  </si>
  <si>
    <t>DEFLATORS (2010=100)</t>
  </si>
  <si>
    <t xml:space="preserve">TABLE 17 </t>
  </si>
  <si>
    <t>COMPOSITION OF GROSS FIXED CAPITAL FORMATION</t>
  </si>
  <si>
    <t xml:space="preserve">AT CURRENT PURCHASERS' VALUE </t>
  </si>
  <si>
    <t>RESIDENTIAL BUILDINGS                 )</t>
  </si>
  <si>
    <t>NON-RESIDENTIAL BUILDINGS        )</t>
  </si>
  <si>
    <t>OTHER CONSTRUCTION EXCEPT LAND IMPROV.)</t>
  </si>
  <si>
    <t>LAND IMPROVEMENT</t>
  </si>
  <si>
    <t>TRANSPORT EQUIPMENT</t>
  </si>
  <si>
    <t>MACHINERY AND EQUIPMENT</t>
  </si>
  <si>
    <t>BREEDING STOCK</t>
  </si>
  <si>
    <t>RESEARCH AND DEVELOPMENT</t>
  </si>
  <si>
    <t>CHANGES IN INVENTORY</t>
  </si>
  <si>
    <t>GROSS CAPITAL FORMATION</t>
  </si>
  <si>
    <t xml:space="preserve">TABLE 18 </t>
  </si>
  <si>
    <t xml:space="preserve">AT 2010 PURCHASERS' VALUE </t>
  </si>
  <si>
    <t xml:space="preserve">TABLE 19 </t>
  </si>
  <si>
    <t xml:space="preserve"> GROSS CAPITAL FORMATION DEFLATORS (1990=100)</t>
  </si>
  <si>
    <t>MACHINERY</t>
  </si>
  <si>
    <t>TABLE 20</t>
  </si>
  <si>
    <t xml:space="preserve">PERCENTAGE DISTRIBUTION OF GROSS CAPITAL </t>
  </si>
  <si>
    <t>FORMATION AT CURRENT PURCHASERS' VALUE</t>
  </si>
  <si>
    <t>TABLE 21</t>
  </si>
  <si>
    <t>FORMATION AT 2010 PURCHASERS' VALUE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</si>
</sst>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  <numFmt numFmtId="178" formatCode="0.000"/>
  </numFmts>
  <fonts count="2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name val="Arial"/>
      <charset val="134"/>
    </font>
    <font>
      <sz val="11"/>
      <color rgb="FFFF0000"/>
      <name val="Calibri"/>
      <charset val="134"/>
      <scheme val="minor"/>
    </font>
    <font>
      <sz val="14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76" fontId="0" fillId="0" borderId="0" xfId="0" applyNumberFormat="1"/>
    <xf numFmtId="176" fontId="2" fillId="0" borderId="0" xfId="0" applyNumberFormat="1" applyFont="1"/>
    <xf numFmtId="176" fontId="0" fillId="0" borderId="0" xfId="1" applyFont="1"/>
    <xf numFmtId="176" fontId="3" fillId="0" borderId="0" xfId="1" applyFont="1"/>
    <xf numFmtId="176" fontId="1" fillId="0" borderId="0" xfId="1" applyFont="1"/>
    <xf numFmtId="43" fontId="0" fillId="0" borderId="0" xfId="1" applyNumberFormat="1"/>
    <xf numFmtId="176" fontId="4" fillId="0" borderId="0" xfId="0" applyNumberFormat="1" applyFont="1"/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7"/>
  <sheetViews>
    <sheetView tabSelected="1" zoomScale="87" zoomScaleNormal="87" workbookViewId="0">
      <pane xSplit="1" ySplit="5" topLeftCell="G6" activePane="bottomRight" state="frozen"/>
      <selection/>
      <selection pane="topRight"/>
      <selection pane="bottomLeft"/>
      <selection pane="bottomRight" activeCell="R93" sqref="R3:R93"/>
    </sheetView>
  </sheetViews>
  <sheetFormatPr defaultColWidth="9" defaultRowHeight="14.4"/>
  <cols>
    <col min="1" max="1" width="41.1759259259259" customWidth="1"/>
    <col min="2" max="13" width="19.8148148148148" customWidth="1"/>
  </cols>
  <sheetData>
    <row r="1" ht="15.6" spans="1:13">
      <c r="A1" s="1" t="s">
        <v>0</v>
      </c>
      <c r="B1" s="2">
        <v>2021</v>
      </c>
      <c r="C1" s="3"/>
      <c r="D1" s="3"/>
      <c r="E1" s="3"/>
      <c r="F1" s="4"/>
      <c r="G1" s="2">
        <v>2022</v>
      </c>
      <c r="H1" s="3"/>
      <c r="I1" s="3"/>
      <c r="J1" s="3"/>
      <c r="K1" s="4"/>
      <c r="L1" s="2">
        <v>2023</v>
      </c>
      <c r="M1" s="3"/>
    </row>
    <row r="2" ht="15.6" spans="1:1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2</v>
      </c>
      <c r="M2" s="2" t="s">
        <v>3</v>
      </c>
    </row>
    <row r="3" spans="1:1">
      <c r="A3" s="1" t="s">
        <v>7</v>
      </c>
    </row>
    <row r="4" spans="1:1">
      <c r="A4" s="1" t="s">
        <v>8</v>
      </c>
    </row>
    <row r="6" spans="1:13">
      <c r="A6" t="s">
        <v>9</v>
      </c>
      <c r="B6" s="5">
        <v>25622632.5055646</v>
      </c>
      <c r="C6" s="5">
        <v>24275609.6094464</v>
      </c>
      <c r="D6" s="5">
        <v>28529918.333165</v>
      </c>
      <c r="E6" s="5">
        <v>30040081.6902458</v>
      </c>
      <c r="F6" s="5">
        <v>108468242.138422</v>
      </c>
      <c r="G6" s="5">
        <v>29261779.2775733</v>
      </c>
      <c r="H6" s="5">
        <v>30125429.1534876</v>
      </c>
      <c r="I6" s="5">
        <v>35051027.8093092</v>
      </c>
      <c r="J6" s="5">
        <v>35639385.0292061</v>
      </c>
      <c r="K6" s="5">
        <v>130077621.269576</v>
      </c>
      <c r="L6" s="5">
        <v>29184817.5390402</v>
      </c>
      <c r="M6" s="5">
        <v>31893764.9752223</v>
      </c>
    </row>
    <row r="7" spans="2:1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t="s">
        <v>10</v>
      </c>
      <c r="B8" s="5">
        <v>203759.348699413</v>
      </c>
      <c r="C8" s="5">
        <v>256005.870309399</v>
      </c>
      <c r="D8" s="5">
        <v>206817.532174783</v>
      </c>
      <c r="E8" s="5">
        <v>298274.235705816</v>
      </c>
      <c r="F8" s="5">
        <v>964856.986889411</v>
      </c>
      <c r="G8" s="5">
        <v>365772.210601426</v>
      </c>
      <c r="H8" s="5">
        <v>361318.577549449</v>
      </c>
      <c r="I8" s="5">
        <v>384324.962930232</v>
      </c>
      <c r="J8" s="5">
        <v>392340.290818647</v>
      </c>
      <c r="K8" s="5">
        <v>1503756.04189975</v>
      </c>
      <c r="L8" s="5">
        <v>219084.312827216</v>
      </c>
      <c r="M8" s="5">
        <v>387367.326189554</v>
      </c>
    </row>
    <row r="9" spans="2:1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t="s">
        <v>11</v>
      </c>
      <c r="B10" s="5">
        <v>2059845.99982019</v>
      </c>
      <c r="C10" s="5">
        <v>2165527.22428549</v>
      </c>
      <c r="D10" s="5">
        <v>2373486.81289363</v>
      </c>
      <c r="E10" s="5">
        <v>2405110.49774537</v>
      </c>
      <c r="F10" s="5">
        <v>9003970.53474468</v>
      </c>
      <c r="G10" s="5">
        <v>1991975.35728644</v>
      </c>
      <c r="H10" s="5">
        <v>2226421.99939385</v>
      </c>
      <c r="I10" s="5">
        <v>2316324.29033858</v>
      </c>
      <c r="J10" s="5">
        <v>2277614.99192097</v>
      </c>
      <c r="K10" s="5">
        <v>8812336.63893984</v>
      </c>
      <c r="L10" s="5">
        <v>2366483.88747189</v>
      </c>
      <c r="M10" s="5">
        <v>2376707.66626089</v>
      </c>
    </row>
    <row r="11" spans="1:13">
      <c r="A11" t="s">
        <v>12</v>
      </c>
      <c r="B11" s="5">
        <v>473740.91026826</v>
      </c>
      <c r="C11" s="5">
        <v>580459.632699766</v>
      </c>
      <c r="D11" s="5">
        <v>610193.890949836</v>
      </c>
      <c r="E11" s="5">
        <v>615917.503490518</v>
      </c>
      <c r="F11" s="5">
        <v>2280311.93740838</v>
      </c>
      <c r="G11" s="5">
        <v>494144.364871433</v>
      </c>
      <c r="H11" s="5">
        <v>574567.17936637</v>
      </c>
      <c r="I11" s="5">
        <v>595400.526903039</v>
      </c>
      <c r="J11" s="5">
        <v>583172.864428551</v>
      </c>
      <c r="K11" s="5">
        <v>2247284.93556939</v>
      </c>
      <c r="L11" s="5">
        <v>544264.100852185</v>
      </c>
      <c r="M11" s="5">
        <v>637065.580853045</v>
      </c>
    </row>
    <row r="12" spans="1:13">
      <c r="A12" t="s">
        <v>13</v>
      </c>
      <c r="B12" s="5">
        <v>1586105.08955193</v>
      </c>
      <c r="C12" s="5">
        <v>1585067.59158572</v>
      </c>
      <c r="D12" s="5">
        <v>1763292.92194379</v>
      </c>
      <c r="E12" s="5">
        <v>1789192.99425486</v>
      </c>
      <c r="F12" s="5">
        <v>6723658.5973363</v>
      </c>
      <c r="G12" s="5">
        <v>1497830.99241501</v>
      </c>
      <c r="H12" s="5">
        <f>H10-H11</f>
        <v>1651854.82002748</v>
      </c>
      <c r="I12" s="5">
        <v>1720923.76343554</v>
      </c>
      <c r="J12" s="5">
        <f>J10-J11</f>
        <v>1694442.12749242</v>
      </c>
      <c r="K12" s="5">
        <f>K10-K11</f>
        <v>6565051.70337045</v>
      </c>
      <c r="L12" s="5">
        <v>1822219.78661971</v>
      </c>
      <c r="M12" s="5">
        <v>1739642.08540785</v>
      </c>
    </row>
    <row r="13" spans="2: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</row>
    <row r="15" spans="1:13">
      <c r="A15" t="s">
        <v>14</v>
      </c>
      <c r="B15" s="5">
        <v>336026.092192541</v>
      </c>
      <c r="C15" s="5">
        <v>326330.386082283</v>
      </c>
      <c r="D15" s="5">
        <v>290619.074656054</v>
      </c>
      <c r="E15" s="5">
        <v>327683.959131148</v>
      </c>
      <c r="F15" s="5">
        <v>1280659.51206203</v>
      </c>
      <c r="G15" s="5">
        <v>389419.585132452</v>
      </c>
      <c r="H15" s="5">
        <v>394281.76172035</v>
      </c>
      <c r="I15" s="5">
        <v>338648.368367974</v>
      </c>
      <c r="J15" s="5">
        <v>349722.561152862</v>
      </c>
      <c r="K15" s="5">
        <v>1472072.27637364</v>
      </c>
      <c r="L15" s="5">
        <v>409530.677147802</v>
      </c>
      <c r="M15" s="5">
        <v>426011.236760343</v>
      </c>
    </row>
    <row r="16" spans="2:1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t="s">
        <v>15</v>
      </c>
      <c r="B17" s="5">
        <v>14175677.5155196</v>
      </c>
      <c r="C17" s="5">
        <v>12264016.7646602</v>
      </c>
      <c r="D17" s="5">
        <v>14648745.5339273</v>
      </c>
      <c r="E17" s="5">
        <v>17205509.1194987</v>
      </c>
      <c r="F17" s="5">
        <v>58293948.9336058</v>
      </c>
      <c r="G17" s="5">
        <v>15570745.8899885</v>
      </c>
      <c r="H17" s="5">
        <v>12913940.6754058</v>
      </c>
      <c r="I17" s="5">
        <v>17222689.519226</v>
      </c>
      <c r="J17" s="5">
        <v>19519757.227675</v>
      </c>
      <c r="K17" s="5">
        <v>65227133.3122954</v>
      </c>
      <c r="L17" s="5">
        <v>20306374.663173</v>
      </c>
      <c r="M17" s="5">
        <v>17979084.4499718</v>
      </c>
    </row>
    <row r="18" spans="2:1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t="s">
        <v>16</v>
      </c>
      <c r="B19" s="5">
        <v>2984931.95463326</v>
      </c>
      <c r="C19" s="5">
        <v>5019682.72447938</v>
      </c>
      <c r="D19" s="5">
        <v>5136555.14876399</v>
      </c>
      <c r="E19" s="5">
        <v>5766618.88589579</v>
      </c>
      <c r="F19" s="5">
        <v>18907788.7137724</v>
      </c>
      <c r="G19" s="5">
        <v>7512304.3536217</v>
      </c>
      <c r="H19" s="5">
        <v>7923152.30546885</v>
      </c>
      <c r="I19" s="5">
        <v>6498169.76086864</v>
      </c>
      <c r="J19" s="5">
        <v>6936374.64030544</v>
      </c>
      <c r="K19" s="5">
        <v>28870001.0602646</v>
      </c>
      <c r="L19" s="5">
        <v>6980304.83859618</v>
      </c>
      <c r="M19" s="5">
        <v>7577416.99661576</v>
      </c>
    </row>
    <row r="20" spans="2:1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t="s">
        <v>17</v>
      </c>
      <c r="B21" s="5">
        <v>4875187.84904092</v>
      </c>
      <c r="C21" s="5">
        <v>4692334.324428</v>
      </c>
      <c r="D21" s="5">
        <v>5335861.303505</v>
      </c>
      <c r="E21" s="5">
        <v>5940581.475488</v>
      </c>
      <c r="F21" s="5">
        <v>20843964.9524619</v>
      </c>
      <c r="G21" s="5">
        <v>9189353.74327466</v>
      </c>
      <c r="H21" s="5">
        <v>8439259.04500599</v>
      </c>
      <c r="I21" s="5">
        <v>8634670.35660609</v>
      </c>
      <c r="J21" s="5">
        <v>7334610.66743164</v>
      </c>
      <c r="K21" s="5">
        <v>33597893.8123184</v>
      </c>
      <c r="L21" s="5">
        <v>7519406.24900307</v>
      </c>
      <c r="M21" s="5">
        <v>7884468.29756991</v>
      </c>
    </row>
    <row r="22" spans="2:1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1" t="s">
        <v>18</v>
      </c>
      <c r="B24" s="7">
        <v>40507685.5673886</v>
      </c>
      <c r="C24" s="7">
        <v>39614838.2548352</v>
      </c>
      <c r="D24" s="7">
        <v>45850281.1320757</v>
      </c>
      <c r="E24" s="7">
        <v>50102696.9127347</v>
      </c>
      <c r="F24" s="7">
        <v>176075501.867034</v>
      </c>
      <c r="G24" s="7">
        <v>45902642.9309292</v>
      </c>
      <c r="H24" s="7">
        <v>45505285.4280199</v>
      </c>
      <c r="I24" s="7">
        <v>53176514.3544346</v>
      </c>
      <c r="J24" s="7">
        <v>57780584.0736474</v>
      </c>
      <c r="K24" s="7">
        <v>202365026.787031</v>
      </c>
      <c r="L24" s="7">
        <v>51947189.6692532</v>
      </c>
      <c r="M24" s="7">
        <v>52755884.3534507</v>
      </c>
    </row>
    <row r="25" spans="2:1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t="s">
        <v>19</v>
      </c>
      <c r="B27" s="5">
        <v>10461591.7138638</v>
      </c>
      <c r="C27" s="5">
        <v>11342131.1441432</v>
      </c>
      <c r="D27" s="5">
        <v>11469318.8095155</v>
      </c>
      <c r="E27" s="5">
        <v>12838608.4056366</v>
      </c>
      <c r="F27" s="5">
        <v>46111650.0731591</v>
      </c>
      <c r="G27" s="5">
        <v>11957574.0690352</v>
      </c>
      <c r="H27" s="5">
        <v>12924548.7275194</v>
      </c>
      <c r="I27" s="5">
        <v>12881226.5117344</v>
      </c>
      <c r="J27" s="5">
        <v>14562501.1522694</v>
      </c>
      <c r="K27" s="5">
        <v>52325850.4605585</v>
      </c>
      <c r="L27" s="5">
        <v>13874466.2698835</v>
      </c>
      <c r="M27" s="5">
        <v>15573767.2886961</v>
      </c>
    </row>
    <row r="28" spans="2:1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t="s">
        <v>20</v>
      </c>
      <c r="B29" s="5">
        <v>27356605.4076348</v>
      </c>
      <c r="C29" s="5">
        <v>25466316.7851497</v>
      </c>
      <c r="D29" s="5">
        <v>31219559.1839562</v>
      </c>
      <c r="E29" s="5">
        <v>33713049.957079</v>
      </c>
      <c r="F29" s="5">
        <v>117755531.33382</v>
      </c>
      <c r="G29" s="5">
        <v>30863319.2269631</v>
      </c>
      <c r="H29" s="5">
        <v>29493132.8517476</v>
      </c>
      <c r="I29" s="5">
        <v>36653022.9598138</v>
      </c>
      <c r="J29" s="5">
        <v>39054138.7832011</v>
      </c>
      <c r="K29" s="5">
        <v>136063613.821726</v>
      </c>
      <c r="L29" s="5">
        <v>34317250.1836554</v>
      </c>
      <c r="M29" s="5">
        <v>33240287.1783195</v>
      </c>
    </row>
    <row r="30" spans="2:1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t="s">
        <v>21</v>
      </c>
      <c r="B31" s="5">
        <v>1845645.92856333</v>
      </c>
      <c r="C31" s="5">
        <v>2031426.69631892</v>
      </c>
      <c r="D31" s="5">
        <v>2088125.75411578</v>
      </c>
      <c r="E31" s="5">
        <v>2341232.71098923</v>
      </c>
      <c r="F31" s="5">
        <v>8306431.08998726</v>
      </c>
      <c r="G31" s="5">
        <v>2108819.05045354</v>
      </c>
      <c r="H31" s="5">
        <v>2267891.30888213</v>
      </c>
      <c r="I31" s="5">
        <v>2352940.16403145</v>
      </c>
      <c r="J31" s="5">
        <v>2710950.38045135</v>
      </c>
      <c r="K31" s="5">
        <v>9440600.90381847</v>
      </c>
      <c r="L31" s="5">
        <v>2623160.48872452</v>
      </c>
      <c r="M31" s="5">
        <v>2926047.90902829</v>
      </c>
    </row>
    <row r="32" spans="2:1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>
      <c r="A33" t="s">
        <v>22</v>
      </c>
      <c r="B33" s="5">
        <v>350639.688244576</v>
      </c>
      <c r="C33" s="5">
        <v>283838.69375349</v>
      </c>
      <c r="D33" s="5">
        <v>336444.308849195</v>
      </c>
      <c r="E33" s="5">
        <v>383127.156504963</v>
      </c>
      <c r="F33" s="5">
        <v>1354049.84735222</v>
      </c>
      <c r="G33" s="5">
        <v>388110.981296133</v>
      </c>
      <c r="H33" s="5">
        <v>318947.999725813</v>
      </c>
      <c r="I33" s="5">
        <v>368619.984054086</v>
      </c>
      <c r="J33" s="5">
        <v>430299.629359791</v>
      </c>
      <c r="K33" s="5">
        <v>1505978.59443582</v>
      </c>
      <c r="L33" s="5">
        <v>427274.264733572</v>
      </c>
      <c r="M33" s="5">
        <v>363824.755655009</v>
      </c>
    </row>
    <row r="34" spans="2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1" t="s">
        <v>23</v>
      </c>
      <c r="B35" s="7">
        <v>40014482.7383065</v>
      </c>
      <c r="C35" s="7">
        <v>39123713.3193653</v>
      </c>
      <c r="D35" s="7">
        <v>45113448.0564366</v>
      </c>
      <c r="E35" s="7">
        <v>49276018.2302098</v>
      </c>
      <c r="F35" s="7">
        <v>173527662.344318</v>
      </c>
      <c r="G35" s="7">
        <v>45317823.3277481</v>
      </c>
      <c r="H35" s="7">
        <v>45004520.8878749</v>
      </c>
      <c r="I35" s="7">
        <v>52255809.6196337</v>
      </c>
      <c r="J35" s="7">
        <v>56757889.9452816</v>
      </c>
      <c r="K35" s="7">
        <v>199336043.780538</v>
      </c>
      <c r="L35" s="7">
        <v>51242151.2069969</v>
      </c>
      <c r="M35" s="7">
        <v>52103927.1316989</v>
      </c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t="s">
        <v>24</v>
      </c>
      <c r="B38" s="5">
        <v>493202.829082063</v>
      </c>
      <c r="C38" s="5">
        <v>491124.935469906</v>
      </c>
      <c r="D38" s="5">
        <v>736833.075639057</v>
      </c>
      <c r="E38" s="5">
        <v>826678.682524849</v>
      </c>
      <c r="F38" s="5">
        <v>2547839.52271587</v>
      </c>
      <c r="G38" s="5">
        <v>584819.603181125</v>
      </c>
      <c r="H38" s="5">
        <v>500764.540144958</v>
      </c>
      <c r="I38" s="5">
        <v>920704.73480089</v>
      </c>
      <c r="J38" s="5">
        <v>1022694.12836577</v>
      </c>
      <c r="K38" s="5">
        <v>3028983.00649275</v>
      </c>
      <c r="L38" s="5">
        <v>705038.462256283</v>
      </c>
      <c r="M38" s="5">
        <v>651957.221751797</v>
      </c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1" t="s">
        <v>25</v>
      </c>
      <c r="B40" s="7">
        <v>40507685.5673886</v>
      </c>
      <c r="C40" s="7">
        <v>39614838.2548352</v>
      </c>
      <c r="D40" s="7">
        <v>45850281.1320757</v>
      </c>
      <c r="E40" s="7">
        <v>50102696.9127347</v>
      </c>
      <c r="F40" s="7">
        <v>176075501.867034</v>
      </c>
      <c r="G40" s="7">
        <v>45902642.9309292</v>
      </c>
      <c r="H40" s="7">
        <v>45505285.4280199</v>
      </c>
      <c r="I40" s="7">
        <v>53176514.3544346</v>
      </c>
      <c r="J40" s="7">
        <v>57780584.0736474</v>
      </c>
      <c r="K40" s="7">
        <v>202365026.787031</v>
      </c>
      <c r="L40" s="7">
        <v>51947189.6692532</v>
      </c>
      <c r="M40" s="7">
        <v>52755884.3534507</v>
      </c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4" ht="15.6" spans="1:13">
      <c r="A44" s="1" t="s">
        <v>26</v>
      </c>
      <c r="B44" s="2">
        <v>2021</v>
      </c>
      <c r="C44" s="3"/>
      <c r="D44" s="3"/>
      <c r="E44" s="3"/>
      <c r="F44" s="4"/>
      <c r="G44" s="2">
        <v>2022</v>
      </c>
      <c r="H44" s="3"/>
      <c r="I44" s="3"/>
      <c r="J44" s="3"/>
      <c r="K44" s="4"/>
      <c r="L44" s="2">
        <v>2023</v>
      </c>
      <c r="M44" s="3"/>
    </row>
    <row r="45" ht="15.6" spans="1:13">
      <c r="A45" s="1" t="s">
        <v>27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2</v>
      </c>
      <c r="H45" s="2" t="s">
        <v>3</v>
      </c>
      <c r="I45" s="2" t="s">
        <v>4</v>
      </c>
      <c r="J45" s="2" t="s">
        <v>5</v>
      </c>
      <c r="K45" s="2" t="s">
        <v>6</v>
      </c>
      <c r="L45" s="2" t="s">
        <v>2</v>
      </c>
      <c r="M45" s="2" t="s">
        <v>3</v>
      </c>
    </row>
    <row r="46" spans="1:13">
      <c r="A46" s="1" t="s">
        <v>28</v>
      </c>
      <c r="B46" s="1"/>
      <c r="G46" s="3"/>
      <c r="H46" s="3"/>
      <c r="I46" s="3"/>
      <c r="J46" s="3"/>
      <c r="K46" s="3"/>
      <c r="L46" s="3"/>
      <c r="M46" s="3"/>
    </row>
    <row r="47" spans="1:2">
      <c r="A47" s="1" t="s">
        <v>8</v>
      </c>
      <c r="B47" s="1"/>
    </row>
    <row r="49" spans="1:13">
      <c r="A49" t="s">
        <v>19</v>
      </c>
      <c r="B49" s="5">
        <v>10461591.7138638</v>
      </c>
      <c r="C49" s="5">
        <v>11342131.1441432</v>
      </c>
      <c r="D49" s="5">
        <v>11469318.8095155</v>
      </c>
      <c r="E49" s="5">
        <v>12838608.4056366</v>
      </c>
      <c r="F49" s="5">
        <v>46111650.0731591</v>
      </c>
      <c r="G49" s="5">
        <v>11957574.0690352</v>
      </c>
      <c r="H49" s="5">
        <v>12924548.7275194</v>
      </c>
      <c r="I49" s="5">
        <v>12881226.5117344</v>
      </c>
      <c r="J49" s="5">
        <v>14562501.1522694</v>
      </c>
      <c r="K49" s="5">
        <v>52325850.4605585</v>
      </c>
      <c r="L49" s="5">
        <v>13874466.2698835</v>
      </c>
      <c r="M49" s="5">
        <v>15573767.2886961</v>
      </c>
    </row>
    <row r="50" spans="2:1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t="s">
        <v>20</v>
      </c>
      <c r="B51" s="5">
        <v>27356605.4076348</v>
      </c>
      <c r="C51" s="5">
        <v>25466316.7851497</v>
      </c>
      <c r="D51" s="5">
        <v>31219559.1839562</v>
      </c>
      <c r="E51" s="5">
        <v>33713049.957079</v>
      </c>
      <c r="F51" s="5">
        <v>117755531.33382</v>
      </c>
      <c r="G51" s="5">
        <v>30863319.2269631</v>
      </c>
      <c r="H51" s="5">
        <v>29493132.8517476</v>
      </c>
      <c r="I51" s="5">
        <v>36653022.9598138</v>
      </c>
      <c r="J51" s="5">
        <v>39054138.7832011</v>
      </c>
      <c r="K51" s="5">
        <v>136063613.821726</v>
      </c>
      <c r="L51" s="5">
        <v>34317250.1836554</v>
      </c>
      <c r="M51" s="5">
        <v>33240287.1783195</v>
      </c>
    </row>
    <row r="52" spans="2:1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t="s">
        <v>29</v>
      </c>
      <c r="B54" s="5">
        <v>37818197.1214986</v>
      </c>
      <c r="C54" s="5">
        <v>36808447.9292929</v>
      </c>
      <c r="D54" s="5">
        <v>42688877.9934717</v>
      </c>
      <c r="E54" s="5">
        <v>46551658.3627156</v>
      </c>
      <c r="F54" s="5">
        <v>163867181.406979</v>
      </c>
      <c r="G54" s="5">
        <v>42820893.2959984</v>
      </c>
      <c r="H54" s="5">
        <v>42417681.579267</v>
      </c>
      <c r="I54" s="5">
        <v>49534249.4715482</v>
      </c>
      <c r="J54" s="5">
        <v>53616639.9354705</v>
      </c>
      <c r="K54" s="5">
        <v>188389464.282284</v>
      </c>
      <c r="L54" s="5">
        <v>48191716.4535389</v>
      </c>
      <c r="M54" s="5">
        <v>48814054.4670156</v>
      </c>
    </row>
    <row r="55" spans="2:1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t="s">
        <v>19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t="s">
        <v>30</v>
      </c>
      <c r="B58" s="5">
        <v>18177.7710908562</v>
      </c>
      <c r="C58" s="5">
        <v>20619.2779766766</v>
      </c>
      <c r="D58" s="5">
        <v>21718.4037515988</v>
      </c>
      <c r="E58" s="5">
        <v>24316.4137632499</v>
      </c>
      <c r="F58" s="5">
        <v>84831.8665823814</v>
      </c>
      <c r="G58" s="5">
        <v>22039.0589824031</v>
      </c>
      <c r="H58" s="5">
        <v>23093.8548895074</v>
      </c>
      <c r="I58" s="5">
        <v>26873.98709821</v>
      </c>
      <c r="J58" s="5">
        <v>24925.6900478055</v>
      </c>
      <c r="K58" s="5">
        <v>96932.5910179259</v>
      </c>
      <c r="L58" s="5">
        <v>27380.7842844902</v>
      </c>
      <c r="M58" s="5">
        <v>29030.2641372202</v>
      </c>
    </row>
    <row r="59" spans="2:1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t="s">
        <v>31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t="s">
        <v>32</v>
      </c>
      <c r="B61" s="5">
        <v>-856135.026850678</v>
      </c>
      <c r="C61" s="5">
        <v>-800188.52024057</v>
      </c>
      <c r="D61" s="5">
        <v>-896256.386715406</v>
      </c>
      <c r="E61" s="5">
        <v>-1034061.96112228</v>
      </c>
      <c r="F61" s="5">
        <v>-3586641.89492894</v>
      </c>
      <c r="G61" s="5">
        <v>-1784017.64525252</v>
      </c>
      <c r="H61" s="5">
        <v>-1243744.18878337</v>
      </c>
      <c r="I61" s="5">
        <v>-1487833.08062851</v>
      </c>
      <c r="J61" s="5">
        <v>-1033187.12022204</v>
      </c>
      <c r="K61" s="5">
        <v>-5548782.03488644</v>
      </c>
      <c r="L61" s="5">
        <v>-1340969.38859906</v>
      </c>
      <c r="M61" s="5">
        <v>-1099987.46065074</v>
      </c>
    </row>
    <row r="62" spans="2:1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t="s">
        <v>24</v>
      </c>
      <c r="B63" s="5">
        <v>493202.829082063</v>
      </c>
      <c r="C63" s="5">
        <v>491124.935469906</v>
      </c>
      <c r="D63" s="5">
        <v>736833.075639057</v>
      </c>
      <c r="E63" s="5">
        <v>826678.682524849</v>
      </c>
      <c r="F63" s="5">
        <v>2547839.52271587</v>
      </c>
      <c r="G63" s="5">
        <v>584819.603181125</v>
      </c>
      <c r="H63" s="5">
        <v>500764.540144958</v>
      </c>
      <c r="I63" s="5">
        <v>920704.73480089</v>
      </c>
      <c r="J63" s="5">
        <v>1022694.12836577</v>
      </c>
      <c r="K63" s="5">
        <v>3028983.00649275</v>
      </c>
      <c r="L63" s="5">
        <v>705038.462256283</v>
      </c>
      <c r="M63" s="5">
        <v>651957.221751797</v>
      </c>
    </row>
    <row r="64" spans="2:1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" t="s">
        <v>33</v>
      </c>
      <c r="B65" s="7">
        <v>37473442.6948208</v>
      </c>
      <c r="C65" s="7">
        <v>36520003.6224989</v>
      </c>
      <c r="D65" s="7">
        <v>42551173.0861469</v>
      </c>
      <c r="E65" s="7">
        <v>46368591.4978815</v>
      </c>
      <c r="F65" s="7">
        <v>162913210.901348</v>
      </c>
      <c r="G65" s="7">
        <v>41643734.3129094</v>
      </c>
      <c r="H65" s="7">
        <v>41697795.7855181</v>
      </c>
      <c r="I65" s="7">
        <v>48993995.1128188</v>
      </c>
      <c r="J65" s="7">
        <v>53631072.633662</v>
      </c>
      <c r="K65" s="7">
        <v>185966597.844908</v>
      </c>
      <c r="L65" s="7">
        <v>47583166.3114806</v>
      </c>
      <c r="M65" s="7">
        <v>48395054.4922539</v>
      </c>
    </row>
    <row r="66" spans="2:1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t="s">
        <v>34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t="s">
        <v>30</v>
      </c>
      <c r="B69" s="5">
        <v>1703670.20612611</v>
      </c>
      <c r="C69" s="5">
        <v>1987871.10132614</v>
      </c>
      <c r="D69" s="5">
        <v>2004685.34040766</v>
      </c>
      <c r="E69" s="5">
        <v>2028459.70974527</v>
      </c>
      <c r="F69" s="5">
        <v>7724686.35760517</v>
      </c>
      <c r="G69" s="5">
        <v>2098942.99186032</v>
      </c>
      <c r="H69" s="5">
        <v>2009037.24361182</v>
      </c>
      <c r="I69" s="5">
        <v>1998347.9634029</v>
      </c>
      <c r="J69" s="5">
        <v>1983858.02210496</v>
      </c>
      <c r="K69" s="5">
        <v>8090186.22098</v>
      </c>
      <c r="L69" s="5">
        <v>2194967.23785179</v>
      </c>
      <c r="M69" s="5">
        <v>2483518.05782717</v>
      </c>
    </row>
    <row r="70" spans="2:1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t="s">
        <v>35</v>
      </c>
      <c r="B72" s="5">
        <v>39177112.9009469</v>
      </c>
      <c r="C72" s="5">
        <v>38507874.7238251</v>
      </c>
      <c r="D72" s="5">
        <v>44555858.4265546</v>
      </c>
      <c r="E72" s="5">
        <v>48397051.2076267</v>
      </c>
      <c r="F72" s="5">
        <v>170637897.258953</v>
      </c>
      <c r="G72" s="5">
        <v>43742677.3047697</v>
      </c>
      <c r="H72" s="5">
        <v>43706833.0291299</v>
      </c>
      <c r="I72" s="5">
        <v>50992343.0762217</v>
      </c>
      <c r="J72" s="5">
        <v>55614930.655767</v>
      </c>
      <c r="K72" s="5">
        <v>194056784.065888</v>
      </c>
      <c r="L72" s="5">
        <v>49778133.5493324</v>
      </c>
      <c r="M72" s="5">
        <v>50878572.550081</v>
      </c>
    </row>
    <row r="73" spans="2:1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1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t="s">
        <v>36</v>
      </c>
      <c r="B75" s="5">
        <v>2059845.99982019</v>
      </c>
      <c r="C75" s="5">
        <v>2165527.22428549</v>
      </c>
      <c r="D75" s="5">
        <v>2373486.81289363</v>
      </c>
      <c r="E75" s="5">
        <v>2405110.49774537</v>
      </c>
      <c r="F75" s="5">
        <v>9003970.53474468</v>
      </c>
      <c r="G75" s="5">
        <v>1991975.35728644</v>
      </c>
      <c r="H75" s="5">
        <v>2226421.99939385</v>
      </c>
      <c r="I75" s="5">
        <v>2316324.29033858</v>
      </c>
      <c r="J75" s="5">
        <v>2277614.99192097</v>
      </c>
      <c r="K75" s="5">
        <v>8812336.63893984</v>
      </c>
      <c r="L75" s="5">
        <v>2366483.88747189</v>
      </c>
      <c r="M75" s="5">
        <v>2376707.66626089</v>
      </c>
    </row>
    <row r="76" spans="2:1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t="s">
        <v>9</v>
      </c>
      <c r="B77" s="5">
        <v>25622632.5055646</v>
      </c>
      <c r="C77" s="5">
        <v>24275609.6094464</v>
      </c>
      <c r="D77" s="5">
        <v>28529918.333165</v>
      </c>
      <c r="E77" s="5">
        <v>30040081.6902458</v>
      </c>
      <c r="F77" s="5">
        <v>108468242.138422</v>
      </c>
      <c r="G77" s="5">
        <v>29261779.2775733</v>
      </c>
      <c r="H77" s="5">
        <v>30125429.1534876</v>
      </c>
      <c r="I77" s="5">
        <v>35051027.8093092</v>
      </c>
      <c r="J77" s="5">
        <v>35639385.0292061</v>
      </c>
      <c r="K77" s="5">
        <v>130077621.269576</v>
      </c>
      <c r="L77" s="5">
        <v>29184817.5390402</v>
      </c>
      <c r="M77" s="5">
        <v>31893764.9752223</v>
      </c>
    </row>
    <row r="78" spans="2:1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t="s">
        <v>10</v>
      </c>
      <c r="B79" s="5">
        <v>203759.348699413</v>
      </c>
      <c r="C79" s="5">
        <v>256005.870309399</v>
      </c>
      <c r="D79" s="5">
        <v>206817.532174783</v>
      </c>
      <c r="E79" s="5">
        <v>298274.235705816</v>
      </c>
      <c r="F79" s="5">
        <v>964856.986889411</v>
      </c>
      <c r="G79" s="5">
        <v>365772.210601426</v>
      </c>
      <c r="H79" s="5">
        <v>361318.577549449</v>
      </c>
      <c r="I79" s="5">
        <v>384324.962930232</v>
      </c>
      <c r="J79" s="5">
        <v>392340.290818647</v>
      </c>
      <c r="K79" s="5">
        <v>1503756.04189975</v>
      </c>
      <c r="L79" s="5">
        <v>219084.312827216</v>
      </c>
      <c r="M79" s="5">
        <v>387367.326189554</v>
      </c>
    </row>
    <row r="80" spans="2:1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t="s">
        <v>37</v>
      </c>
      <c r="B81" s="5">
        <v>11290875.0468628</v>
      </c>
      <c r="C81" s="5">
        <v>11810732.0197837</v>
      </c>
      <c r="D81" s="5">
        <v>13445635.7483212</v>
      </c>
      <c r="E81" s="5">
        <v>15653584.7839297</v>
      </c>
      <c r="F81" s="5">
        <v>52200827.5988974</v>
      </c>
      <c r="G81" s="5">
        <v>12123150.4593085</v>
      </c>
      <c r="H81" s="5">
        <v>10993663.298699</v>
      </c>
      <c r="I81" s="5">
        <v>13240666.0136436</v>
      </c>
      <c r="J81" s="5">
        <v>17305590.3438213</v>
      </c>
      <c r="K81" s="5">
        <v>53663070.1154724</v>
      </c>
      <c r="L81" s="5">
        <v>18007747.809993</v>
      </c>
      <c r="M81" s="5">
        <v>16220732.5824083</v>
      </c>
    </row>
    <row r="82" spans="2:1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1" t="s">
        <v>38</v>
      </c>
      <c r="B84" s="7">
        <v>39177112.9009469</v>
      </c>
      <c r="C84" s="7">
        <v>38507874.7238251</v>
      </c>
      <c r="D84" s="7">
        <v>44555858.4265546</v>
      </c>
      <c r="E84" s="7">
        <v>48397051.2076267</v>
      </c>
      <c r="F84" s="7">
        <v>170637897.258953</v>
      </c>
      <c r="G84" s="7">
        <v>43742677.3047697</v>
      </c>
      <c r="H84" s="7">
        <v>43706833.0291299</v>
      </c>
      <c r="I84" s="7">
        <v>50992343.0762217</v>
      </c>
      <c r="J84" s="7">
        <v>55614930.655767</v>
      </c>
      <c r="K84" s="7">
        <v>194056784.065888</v>
      </c>
      <c r="L84" s="7">
        <v>49778133.5493324</v>
      </c>
      <c r="M84" s="7">
        <v>50878572.550081</v>
      </c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9" ht="15.6" spans="1:13">
      <c r="A89" s="1" t="s">
        <v>39</v>
      </c>
      <c r="B89" s="2">
        <v>2021</v>
      </c>
      <c r="C89" s="3"/>
      <c r="D89" s="3"/>
      <c r="E89" s="3"/>
      <c r="F89" s="4"/>
      <c r="G89" s="2">
        <v>2022</v>
      </c>
      <c r="H89" s="8"/>
      <c r="I89" s="8"/>
      <c r="J89" s="8"/>
      <c r="K89" s="8"/>
      <c r="L89" s="2">
        <v>2023</v>
      </c>
      <c r="M89" s="3"/>
    </row>
    <row r="90" ht="15.6" spans="1:13">
      <c r="A90" s="1" t="s">
        <v>40</v>
      </c>
      <c r="B90" s="2" t="s">
        <v>2</v>
      </c>
      <c r="C90" s="2" t="s">
        <v>3</v>
      </c>
      <c r="D90" s="2" t="s">
        <v>4</v>
      </c>
      <c r="E90" s="2" t="s">
        <v>5</v>
      </c>
      <c r="F90" s="2" t="s">
        <v>6</v>
      </c>
      <c r="G90" s="2" t="s">
        <v>2</v>
      </c>
      <c r="H90" s="2" t="s">
        <v>3</v>
      </c>
      <c r="I90" s="2" t="s">
        <v>4</v>
      </c>
      <c r="J90" s="2" t="s">
        <v>5</v>
      </c>
      <c r="K90" s="2" t="s">
        <v>6</v>
      </c>
      <c r="L90" s="2" t="s">
        <v>2</v>
      </c>
      <c r="M90" s="2" t="s">
        <v>3</v>
      </c>
    </row>
    <row r="91" spans="1:13">
      <c r="A91" s="1" t="s">
        <v>28</v>
      </c>
      <c r="G91" s="8"/>
      <c r="H91" s="8"/>
      <c r="I91" s="8"/>
      <c r="J91" s="8"/>
      <c r="K91" s="8"/>
      <c r="L91" s="8"/>
      <c r="M91" s="8"/>
    </row>
    <row r="92" spans="1:1">
      <c r="A92" s="1" t="s">
        <v>8</v>
      </c>
    </row>
    <row r="95" spans="1:13">
      <c r="A95" t="s">
        <v>37</v>
      </c>
      <c r="B95" s="5">
        <v>11290875.0468628</v>
      </c>
      <c r="C95" s="5">
        <v>11810732.0197837</v>
      </c>
      <c r="D95" s="5">
        <v>13445635.7483212</v>
      </c>
      <c r="E95" s="5">
        <v>15653584.7839297</v>
      </c>
      <c r="F95" s="5">
        <v>52200827.5988974</v>
      </c>
      <c r="G95" s="5">
        <v>12123150.4593085</v>
      </c>
      <c r="H95" s="5">
        <v>10993663.298699</v>
      </c>
      <c r="I95" s="5">
        <v>13240666.0136436</v>
      </c>
      <c r="J95" s="5">
        <v>17305590.3438213</v>
      </c>
      <c r="K95" s="5">
        <v>53663070.1154724</v>
      </c>
      <c r="L95" s="5">
        <v>18007747.809993</v>
      </c>
      <c r="M95" s="5">
        <v>16220732.5824083</v>
      </c>
    </row>
    <row r="96" spans="2:1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>
      <c r="A97" t="s">
        <v>21</v>
      </c>
      <c r="B97" s="5">
        <v>1845645.92856333</v>
      </c>
      <c r="C97" s="5">
        <v>2031426.69631892</v>
      </c>
      <c r="D97" s="5">
        <v>2088125.75411578</v>
      </c>
      <c r="E97" s="5">
        <v>2341232.71098923</v>
      </c>
      <c r="F97" s="5">
        <v>8306431.08998726</v>
      </c>
      <c r="G97" s="5">
        <v>2108819.05045354</v>
      </c>
      <c r="H97" s="5">
        <v>2267891.30888213</v>
      </c>
      <c r="I97" s="5">
        <v>2352940.16403145</v>
      </c>
      <c r="J97" s="5">
        <v>2710950.38045135</v>
      </c>
      <c r="K97" s="5">
        <v>9440600.90381847</v>
      </c>
      <c r="L97" s="5">
        <v>2623160.48872452</v>
      </c>
      <c r="M97" s="5">
        <v>2926047.90902829</v>
      </c>
    </row>
    <row r="98" spans="2:1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>
      <c r="A99" t="s">
        <v>41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>
      <c r="A100" t="s">
        <v>42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2:1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2:1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>
      <c r="A103" s="1" t="s">
        <v>43</v>
      </c>
      <c r="B103" s="7">
        <v>13136520.9754261</v>
      </c>
      <c r="C103" s="7">
        <v>13842158.7161027</v>
      </c>
      <c r="D103" s="7">
        <v>15533761.502437</v>
      </c>
      <c r="E103" s="7">
        <v>17994817.4949189</v>
      </c>
      <c r="F103" s="7">
        <v>60507258.6888847</v>
      </c>
      <c r="G103" s="7">
        <v>14231969.5097621</v>
      </c>
      <c r="H103" s="7">
        <v>13261554.6075811</v>
      </c>
      <c r="I103" s="7">
        <v>15593606.1776751</v>
      </c>
      <c r="J103" s="7">
        <v>20016540.7242726</v>
      </c>
      <c r="K103" s="7">
        <v>63103671.0192909</v>
      </c>
      <c r="L103" s="7">
        <v>20630908.2987175</v>
      </c>
      <c r="M103" s="7">
        <v>19146780.4914366</v>
      </c>
    </row>
    <row r="104" spans="2:1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2:1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>
      <c r="A106" t="s">
        <v>14</v>
      </c>
      <c r="B106" s="5">
        <v>336026.092192541</v>
      </c>
      <c r="C106" s="5">
        <v>326330.386082283</v>
      </c>
      <c r="D106" s="5">
        <v>290619.074656054</v>
      </c>
      <c r="E106" s="5">
        <v>327683.959131148</v>
      </c>
      <c r="F106" s="5">
        <v>1280659.51206203</v>
      </c>
      <c r="G106" s="5">
        <v>389419.585132452</v>
      </c>
      <c r="H106" s="5">
        <v>394281.76172035</v>
      </c>
      <c r="I106" s="5">
        <v>338648.368367974</v>
      </c>
      <c r="J106" s="5">
        <v>349722.561152862</v>
      </c>
      <c r="K106" s="5">
        <v>1472072.27637364</v>
      </c>
      <c r="L106" s="5">
        <v>409530.677147802</v>
      </c>
      <c r="M106" s="5">
        <v>426011.236760343</v>
      </c>
    </row>
    <row r="107" spans="2:1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>
      <c r="A108" t="s">
        <v>15</v>
      </c>
      <c r="B108" s="5">
        <v>14175677.5155196</v>
      </c>
      <c r="C108" s="5">
        <v>12264016.7646602</v>
      </c>
      <c r="D108" s="5">
        <v>14648745.5339273</v>
      </c>
      <c r="E108" s="5">
        <v>17205509.1194987</v>
      </c>
      <c r="F108" s="5">
        <v>58293948.9336058</v>
      </c>
      <c r="G108" s="5">
        <v>15570745.8899885</v>
      </c>
      <c r="H108" s="5">
        <v>12913940.6754058</v>
      </c>
      <c r="I108" s="5">
        <v>17222689.519226</v>
      </c>
      <c r="J108" s="5">
        <v>19519757.227675</v>
      </c>
      <c r="K108" s="5">
        <v>65227133.3122954</v>
      </c>
      <c r="L108" s="5">
        <v>20306374.663173</v>
      </c>
      <c r="M108" s="5">
        <v>17979084.4499718</v>
      </c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>
      <c r="A110" t="s">
        <v>44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>
      <c r="A111" t="s">
        <v>42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>
      <c r="A113" t="s">
        <v>45</v>
      </c>
      <c r="B113" s="5">
        <v>-1375182.63228598</v>
      </c>
      <c r="C113" s="5">
        <v>1251811.56536014</v>
      </c>
      <c r="D113" s="5">
        <v>594396.893853635</v>
      </c>
      <c r="E113" s="5">
        <v>461624.416289061</v>
      </c>
      <c r="F113" s="5">
        <v>932650.243216855</v>
      </c>
      <c r="G113" s="5">
        <v>-1728195.96535891</v>
      </c>
      <c r="H113" s="5">
        <v>-46667.829544995</v>
      </c>
      <c r="I113" s="5">
        <v>-1967731.70991895</v>
      </c>
      <c r="J113" s="5">
        <v>147060.935444728</v>
      </c>
      <c r="K113" s="5">
        <v>-3595534.56937813</v>
      </c>
      <c r="L113" s="5">
        <v>-84997.0416032448</v>
      </c>
      <c r="M113" s="5">
        <v>741684.804704491</v>
      </c>
    </row>
    <row r="114" spans="2:1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2:1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1" t="s">
        <v>46</v>
      </c>
      <c r="B116" s="7">
        <v>13136520.9754261</v>
      </c>
      <c r="C116" s="7">
        <v>13842158.7161027</v>
      </c>
      <c r="D116" s="7">
        <v>15533761.502437</v>
      </c>
      <c r="E116" s="7">
        <v>17994817.4949189</v>
      </c>
      <c r="F116" s="7">
        <v>60507258.6888847</v>
      </c>
      <c r="G116" s="7">
        <v>14231969.5097621</v>
      </c>
      <c r="H116" s="7">
        <v>13261554.6075811</v>
      </c>
      <c r="I116" s="7">
        <v>15593606.1776751</v>
      </c>
      <c r="J116" s="7">
        <v>20016540.7242726</v>
      </c>
      <c r="K116" s="7">
        <v>63103671.0192909</v>
      </c>
      <c r="L116" s="7">
        <v>20630908.2987175</v>
      </c>
      <c r="M116" s="7">
        <v>19146780.4914366</v>
      </c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ht="15.6" spans="1:13">
      <c r="A118" s="1" t="s">
        <v>47</v>
      </c>
      <c r="B118" s="2">
        <v>2021</v>
      </c>
      <c r="C118" s="3"/>
      <c r="D118" s="3"/>
      <c r="E118" s="3"/>
      <c r="F118" s="4"/>
      <c r="G118" s="8"/>
      <c r="H118" s="8"/>
      <c r="I118" s="8"/>
      <c r="J118" s="8"/>
      <c r="K118" s="8"/>
      <c r="L118" s="2">
        <v>2023</v>
      </c>
      <c r="M118" s="3"/>
    </row>
    <row r="119" ht="15.6" spans="1:13">
      <c r="A119" s="1"/>
      <c r="B119" s="2" t="s">
        <v>2</v>
      </c>
      <c r="C119" s="2" t="s">
        <v>3</v>
      </c>
      <c r="D119" s="2" t="s">
        <v>4</v>
      </c>
      <c r="E119" s="2" t="s">
        <v>5</v>
      </c>
      <c r="F119" s="2" t="s">
        <v>6</v>
      </c>
      <c r="G119" s="2" t="s">
        <v>2</v>
      </c>
      <c r="H119" s="2" t="s">
        <v>3</v>
      </c>
      <c r="I119" s="2" t="s">
        <v>4</v>
      </c>
      <c r="J119" s="2" t="s">
        <v>5</v>
      </c>
      <c r="K119" s="2" t="s">
        <v>6</v>
      </c>
      <c r="L119" s="2" t="s">
        <v>2</v>
      </c>
      <c r="M119" s="2" t="s">
        <v>3</v>
      </c>
    </row>
    <row r="120" spans="1:11">
      <c r="A120" s="1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">
      <c r="A121" s="1" t="s">
        <v>48</v>
      </c>
    </row>
    <row r="122" spans="1:1">
      <c r="A122" s="1" t="s">
        <v>28</v>
      </c>
    </row>
    <row r="123" spans="1:1">
      <c r="A123" s="1" t="s">
        <v>8</v>
      </c>
    </row>
    <row r="126" spans="1:13">
      <c r="A126" t="s">
        <v>16</v>
      </c>
      <c r="B126" s="5">
        <v>2984931.95463326</v>
      </c>
      <c r="C126" s="5">
        <v>5019682.72447938</v>
      </c>
      <c r="D126" s="5">
        <v>5136555.14876399</v>
      </c>
      <c r="E126" s="5">
        <v>5766618.88589579</v>
      </c>
      <c r="F126" s="5">
        <v>18907788.7137724</v>
      </c>
      <c r="G126" s="5">
        <v>7512304.3536217</v>
      </c>
      <c r="H126" s="5">
        <v>7923152.30546885</v>
      </c>
      <c r="I126" s="5">
        <v>6498169.76086864</v>
      </c>
      <c r="J126" s="5">
        <v>6936374.64030544</v>
      </c>
      <c r="K126" s="5">
        <v>28870001.0602646</v>
      </c>
      <c r="L126" s="5">
        <v>6980304.83859618</v>
      </c>
      <c r="M126" s="5">
        <v>7577416.99661576</v>
      </c>
    </row>
    <row r="127" spans="2:1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t="s">
        <v>19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t="s">
        <v>49</v>
      </c>
      <c r="B129" s="5">
        <v>20670.8269746028</v>
      </c>
      <c r="C129" s="5">
        <v>24951.7299408753</v>
      </c>
      <c r="D129" s="5">
        <v>27452.3984249047</v>
      </c>
      <c r="E129" s="5">
        <v>26083.8401809249</v>
      </c>
      <c r="F129" s="5">
        <v>99158.7955213077</v>
      </c>
      <c r="G129" s="5">
        <v>26208.0282834983</v>
      </c>
      <c r="H129" s="5">
        <v>27233.1920953743</v>
      </c>
      <c r="I129" s="5">
        <v>30294.1922115175</v>
      </c>
      <c r="J129" s="5">
        <v>28378.919630563</v>
      </c>
      <c r="K129" s="5">
        <v>112114.332220953</v>
      </c>
      <c r="L129" s="5">
        <v>32198.6611685858</v>
      </c>
      <c r="M129" s="5">
        <v>34562.7577608858</v>
      </c>
    </row>
    <row r="130" spans="2:1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t="s">
        <v>31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t="s">
        <v>49</v>
      </c>
      <c r="B132" s="5">
        <v>114521.42697093</v>
      </c>
      <c r="C132" s="5">
        <v>134912.280554166</v>
      </c>
      <c r="D132" s="5">
        <v>213205.483294824</v>
      </c>
      <c r="E132" s="5">
        <v>227138.171964365</v>
      </c>
      <c r="F132" s="5">
        <v>689777.362784285</v>
      </c>
      <c r="G132" s="5">
        <v>45755.5380060356</v>
      </c>
      <c r="H132" s="5">
        <v>258311.324772557</v>
      </c>
      <c r="I132" s="5">
        <v>96254.1717932569</v>
      </c>
      <c r="J132" s="5">
        <v>199086.432899164</v>
      </c>
      <c r="K132" s="5">
        <v>599407.467471013</v>
      </c>
      <c r="L132" s="5">
        <v>131714.712173164</v>
      </c>
      <c r="M132" s="5">
        <v>209670.567839446</v>
      </c>
    </row>
    <row r="133" spans="2:1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t="s">
        <v>34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t="s">
        <v>49</v>
      </c>
      <c r="B135" s="5">
        <v>1742465.02456776</v>
      </c>
      <c r="C135" s="5">
        <v>2029906.75237757</v>
      </c>
      <c r="D135" s="5">
        <v>2049494.19681531</v>
      </c>
      <c r="E135" s="5">
        <v>2077956.62080893</v>
      </c>
      <c r="F135" s="5">
        <v>7899822.59456957</v>
      </c>
      <c r="G135" s="5">
        <v>2158395.00605942</v>
      </c>
      <c r="H135" s="5">
        <v>2061875.31634581</v>
      </c>
      <c r="I135" s="5">
        <v>2051805.47360794</v>
      </c>
      <c r="J135" s="5">
        <v>2208738.87723889</v>
      </c>
      <c r="K135" s="5">
        <v>8480814.67325207</v>
      </c>
      <c r="L135" s="5">
        <v>2249851.41540805</v>
      </c>
      <c r="M135" s="5">
        <v>2528841.93942251</v>
      </c>
    </row>
    <row r="136" spans="2:1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2:1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1" t="s">
        <v>50</v>
      </c>
      <c r="B138" s="7">
        <v>4862589.23314655</v>
      </c>
      <c r="C138" s="7">
        <v>7209453.48735199</v>
      </c>
      <c r="D138" s="7">
        <v>7426707.22729903</v>
      </c>
      <c r="E138" s="7">
        <v>8097797.51885001</v>
      </c>
      <c r="F138" s="7">
        <v>27596547.4666476</v>
      </c>
      <c r="G138" s="7">
        <v>9742662.92597065</v>
      </c>
      <c r="H138" s="7">
        <v>10270572.1386826</v>
      </c>
      <c r="I138" s="7">
        <v>8676523.59848136</v>
      </c>
      <c r="J138" s="7">
        <v>9372578.87007406</v>
      </c>
      <c r="K138" s="7">
        <v>38062337.5332087</v>
      </c>
      <c r="L138" s="7">
        <v>9394069.62734598</v>
      </c>
      <c r="M138" s="7">
        <v>10350492.2616386</v>
      </c>
    </row>
    <row r="139" spans="2:1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2:1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t="s">
        <v>51</v>
      </c>
      <c r="B141" s="5">
        <v>4875187.84904092</v>
      </c>
      <c r="C141" s="5">
        <v>4692334.324428</v>
      </c>
      <c r="D141" s="5">
        <v>5335861.303505</v>
      </c>
      <c r="E141" s="5">
        <v>5940581.475488</v>
      </c>
      <c r="F141" s="5">
        <v>20843964.9524619</v>
      </c>
      <c r="G141" s="5">
        <v>9189353.74327466</v>
      </c>
      <c r="H141" s="5">
        <v>8439259.04500599</v>
      </c>
      <c r="I141" s="5">
        <v>8634670.35660609</v>
      </c>
      <c r="J141" s="5">
        <v>7334610.66743164</v>
      </c>
      <c r="K141" s="5">
        <v>33597893.8123184</v>
      </c>
      <c r="L141" s="5">
        <v>7519406.24900307</v>
      </c>
      <c r="M141" s="5">
        <v>7884468.29756991</v>
      </c>
    </row>
    <row r="142" spans="2:1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>
      <c r="A143" t="s">
        <v>19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t="s">
        <v>52</v>
      </c>
      <c r="B144" s="5">
        <v>2493.05588374664</v>
      </c>
      <c r="C144" s="5">
        <v>4332.45196419868</v>
      </c>
      <c r="D144" s="5">
        <v>5733.99467330595</v>
      </c>
      <c r="E144" s="5">
        <v>1767.426417675</v>
      </c>
      <c r="F144" s="5">
        <v>14326.9289389263</v>
      </c>
      <c r="G144" s="5">
        <v>4168.96930109527</v>
      </c>
      <c r="H144" s="5">
        <v>4139.33720586683</v>
      </c>
      <c r="I144" s="5">
        <v>3420.2051133075</v>
      </c>
      <c r="J144" s="5">
        <v>3453.2295827575</v>
      </c>
      <c r="K144" s="5">
        <v>15181.7412030271</v>
      </c>
      <c r="L144" s="5">
        <v>4817.8768840956</v>
      </c>
      <c r="M144" s="5">
        <v>5532.4936236656</v>
      </c>
    </row>
    <row r="145" spans="2:1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t="s">
        <v>31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t="s">
        <v>52</v>
      </c>
      <c r="B147" s="5">
        <v>970656.453821608</v>
      </c>
      <c r="C147" s="5">
        <v>935100.800794736</v>
      </c>
      <c r="D147" s="5">
        <v>1109461.87001023</v>
      </c>
      <c r="E147" s="5">
        <v>1261200.13308665</v>
      </c>
      <c r="F147" s="5">
        <v>4276419.25771322</v>
      </c>
      <c r="G147" s="5">
        <v>1829773.18325856</v>
      </c>
      <c r="H147" s="5">
        <v>1502055.51355592</v>
      </c>
      <c r="I147" s="5">
        <v>1584087.25242177</v>
      </c>
      <c r="J147" s="5">
        <v>1232273.5531212</v>
      </c>
      <c r="K147" s="5">
        <v>6148189.50235746</v>
      </c>
      <c r="L147" s="5">
        <v>1472684.10077223</v>
      </c>
      <c r="M147" s="5">
        <v>1309658.02849018</v>
      </c>
    </row>
    <row r="148" spans="2:1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t="s">
        <v>34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t="s">
        <v>53</v>
      </c>
      <c r="B150" s="5">
        <v>38794.8184416548</v>
      </c>
      <c r="C150" s="5">
        <v>42035.6510514335</v>
      </c>
      <c r="D150" s="5">
        <v>44808.8564076549</v>
      </c>
      <c r="E150" s="5">
        <v>49496.9110636563</v>
      </c>
      <c r="F150" s="5">
        <v>175136.2369644</v>
      </c>
      <c r="G150" s="5">
        <v>59452.0141990947</v>
      </c>
      <c r="H150" s="5">
        <v>52838.0727339891</v>
      </c>
      <c r="I150" s="5">
        <v>53457.5102050434</v>
      </c>
      <c r="J150" s="5">
        <v>224880.855133938</v>
      </c>
      <c r="K150" s="5">
        <v>390628.452272065</v>
      </c>
      <c r="L150" s="5">
        <v>54884.1775562648</v>
      </c>
      <c r="M150" s="5">
        <v>45323.8815953475</v>
      </c>
    </row>
    <row r="151" spans="2:1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t="s">
        <v>54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t="s">
        <v>55</v>
      </c>
      <c r="B153" s="5">
        <v>-1024542.94404138</v>
      </c>
      <c r="C153" s="5">
        <v>1535650.25911362</v>
      </c>
      <c r="D153" s="5">
        <v>930841.202702838</v>
      </c>
      <c r="E153" s="5">
        <v>844751.572794029</v>
      </c>
      <c r="F153" s="5">
        <v>2286700.09056911</v>
      </c>
      <c r="G153" s="5">
        <v>-1340084.98406275</v>
      </c>
      <c r="H153" s="5">
        <v>272280.170180824</v>
      </c>
      <c r="I153" s="5">
        <v>-1599111.72586485</v>
      </c>
      <c r="J153" s="5">
        <v>577360.564804519</v>
      </c>
      <c r="K153" s="5">
        <v>-2089555.97494226</v>
      </c>
      <c r="L153" s="5">
        <v>342277.223130329</v>
      </c>
      <c r="M153" s="5">
        <v>1105509.5603595</v>
      </c>
    </row>
    <row r="154" spans="2:1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1" t="s">
        <v>56</v>
      </c>
      <c r="B156" s="7">
        <v>4862589.23314655</v>
      </c>
      <c r="C156" s="7">
        <v>7209453.48735199</v>
      </c>
      <c r="D156" s="7">
        <v>7426707.22729903</v>
      </c>
      <c r="E156" s="7">
        <v>8097797.51885001</v>
      </c>
      <c r="F156" s="7">
        <v>27596547.4666476</v>
      </c>
      <c r="G156" s="7">
        <v>9742662.92597065</v>
      </c>
      <c r="H156" s="7">
        <v>10270572.1386826</v>
      </c>
      <c r="I156" s="7">
        <v>8676523.59848136</v>
      </c>
      <c r="J156" s="7">
        <v>9372578.87007406</v>
      </c>
      <c r="K156" s="7">
        <v>38062337.5332087</v>
      </c>
      <c r="L156" s="7">
        <v>9394069.62734598</v>
      </c>
      <c r="M156" s="7">
        <v>10350492.2616386</v>
      </c>
    </row>
    <row r="157" spans="2:1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60" ht="15.6" spans="1:13">
      <c r="A160" s="1" t="s">
        <v>57</v>
      </c>
      <c r="B160" s="2">
        <v>2021</v>
      </c>
      <c r="C160" s="3"/>
      <c r="D160" s="3"/>
      <c r="E160" s="3"/>
      <c r="F160" s="4"/>
      <c r="G160" s="2">
        <v>2022</v>
      </c>
      <c r="H160" s="8"/>
      <c r="I160" s="8"/>
      <c r="J160" s="8"/>
      <c r="K160" s="8"/>
      <c r="L160" s="2">
        <v>2023</v>
      </c>
      <c r="M160" s="3"/>
    </row>
    <row r="161" ht="15.6" spans="1:13">
      <c r="A161" s="1" t="s">
        <v>58</v>
      </c>
      <c r="B161" s="2" t="s">
        <v>2</v>
      </c>
      <c r="C161" s="2" t="s">
        <v>3</v>
      </c>
      <c r="D161" s="2" t="s">
        <v>4</v>
      </c>
      <c r="E161" s="2" t="s">
        <v>5</v>
      </c>
      <c r="F161" s="2" t="s">
        <v>6</v>
      </c>
      <c r="G161" s="2" t="s">
        <v>2</v>
      </c>
      <c r="H161" s="2" t="s">
        <v>3</v>
      </c>
      <c r="I161" s="2" t="s">
        <v>4</v>
      </c>
      <c r="J161" s="2" t="s">
        <v>5</v>
      </c>
      <c r="K161" s="2" t="s">
        <v>6</v>
      </c>
      <c r="L161" s="2" t="s">
        <v>2</v>
      </c>
      <c r="M161" s="2" t="s">
        <v>3</v>
      </c>
    </row>
    <row r="162" spans="1:2">
      <c r="A162" s="1" t="s">
        <v>59</v>
      </c>
      <c r="B162" s="1"/>
    </row>
    <row r="164" spans="1:13">
      <c r="A164" t="s">
        <v>9</v>
      </c>
      <c r="B164" s="5">
        <v>12617403.6591135</v>
      </c>
      <c r="C164" s="5">
        <v>11736060.0620548</v>
      </c>
      <c r="D164" s="5">
        <v>13352240.8687543</v>
      </c>
      <c r="E164" s="5">
        <v>14747327.0369538</v>
      </c>
      <c r="F164" s="5">
        <v>52453031.6268764</v>
      </c>
      <c r="G164" s="5">
        <v>13709904.4900103</v>
      </c>
      <c r="H164" s="5">
        <v>11124918.3343398</v>
      </c>
      <c r="I164" s="5">
        <v>12573689.1284353</v>
      </c>
      <c r="J164" s="5">
        <v>12908207.2999537</v>
      </c>
      <c r="K164" s="5">
        <v>50316719.2527392</v>
      </c>
      <c r="L164" s="5">
        <v>10289735.3386475</v>
      </c>
      <c r="M164" s="5">
        <v>11491489.6626408</v>
      </c>
    </row>
    <row r="165" spans="2:1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2:1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t="s">
        <v>10</v>
      </c>
      <c r="B167" s="5">
        <v>128437.867614823</v>
      </c>
      <c r="C167" s="5">
        <v>131977.848917725</v>
      </c>
      <c r="D167" s="5">
        <v>273792.677000567</v>
      </c>
      <c r="E167" s="5">
        <v>179257.400187775</v>
      </c>
      <c r="F167" s="5">
        <v>713465.79372089</v>
      </c>
      <c r="G167" s="5">
        <v>140994.132524443</v>
      </c>
      <c r="H167" s="5">
        <v>149333.083212038</v>
      </c>
      <c r="I167" s="5">
        <v>395634.038432561</v>
      </c>
      <c r="J167" s="5">
        <v>292464.13391297</v>
      </c>
      <c r="K167" s="5">
        <v>978425.388082013</v>
      </c>
      <c r="L167" s="5">
        <v>151178.38866145</v>
      </c>
      <c r="M167" s="5">
        <v>166067.719270972</v>
      </c>
    </row>
    <row r="168" spans="2:1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t="s">
        <v>11</v>
      </c>
      <c r="B169" s="5">
        <v>1004812.90958004</v>
      </c>
      <c r="C169" s="5">
        <v>1070298.79727024</v>
      </c>
      <c r="D169" s="5">
        <v>1142917.5204437</v>
      </c>
      <c r="E169" s="5">
        <v>1173404.20458618</v>
      </c>
      <c r="F169" s="5">
        <v>4391433.43188016</v>
      </c>
      <c r="G169" s="5">
        <v>905224.265025929</v>
      </c>
      <c r="H169" s="5">
        <v>1003616.52529004</v>
      </c>
      <c r="I169" s="5">
        <v>1035661.15596566</v>
      </c>
      <c r="J169" s="5">
        <v>1011788.73256887</v>
      </c>
      <c r="K169" s="5">
        <v>3956290.6788505</v>
      </c>
      <c r="L169" s="5">
        <v>1066624.77958413</v>
      </c>
      <c r="M169" s="5">
        <v>1061694.19220491</v>
      </c>
    </row>
    <row r="170" spans="1:13">
      <c r="A170" t="s">
        <v>12</v>
      </c>
      <c r="B170" s="5">
        <v>229165.177298962</v>
      </c>
      <c r="C170" s="5">
        <v>276185.691964105</v>
      </c>
      <c r="D170" s="5">
        <v>293881.702638635</v>
      </c>
      <c r="E170" s="5">
        <v>300544.760658991</v>
      </c>
      <c r="F170" s="5">
        <v>1099777.33256069</v>
      </c>
      <c r="G170" s="5">
        <v>215504.485861079</v>
      </c>
      <c r="H170" s="5">
        <v>269014.803004143</v>
      </c>
      <c r="I170" s="5">
        <v>266211.946456268</v>
      </c>
      <c r="J170" s="5">
        <v>259063.860863976</v>
      </c>
      <c r="K170" s="5">
        <v>1009795.09618547</v>
      </c>
      <c r="L170" s="5">
        <v>264594.952109108</v>
      </c>
      <c r="M170" s="5">
        <v>306877.833080488</v>
      </c>
    </row>
    <row r="171" spans="1:13">
      <c r="A171" t="s">
        <v>13</v>
      </c>
      <c r="B171" s="5">
        <v>775647.732281079</v>
      </c>
      <c r="C171" s="5">
        <v>794113.105306131</v>
      </c>
      <c r="D171" s="5">
        <v>849035.817805069</v>
      </c>
      <c r="E171" s="5">
        <v>872859.443927185</v>
      </c>
      <c r="F171" s="5">
        <v>3291656.09931946</v>
      </c>
      <c r="G171" s="5">
        <v>689719.77916485</v>
      </c>
      <c r="H171" s="5">
        <v>734601.722285892</v>
      </c>
      <c r="I171" s="5">
        <v>769449.209509396</v>
      </c>
      <c r="J171" s="5">
        <v>752724.871704891</v>
      </c>
      <c r="K171" s="5">
        <v>2946495.58266503</v>
      </c>
      <c r="L171" s="5">
        <v>802029.827475017</v>
      </c>
      <c r="M171" s="5">
        <v>754816.359124426</v>
      </c>
    </row>
    <row r="172" spans="2:1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2:1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t="s">
        <v>14</v>
      </c>
      <c r="B174" s="5">
        <v>145466.226644709</v>
      </c>
      <c r="C174" s="5">
        <v>136518.128615907</v>
      </c>
      <c r="D174" s="5">
        <v>121578.540964087</v>
      </c>
      <c r="E174" s="5">
        <v>91696.6232046191</v>
      </c>
      <c r="F174" s="5">
        <v>495259.519429322</v>
      </c>
      <c r="G174" s="5">
        <v>159816.921104362</v>
      </c>
      <c r="H174" s="5">
        <v>161299.321622362</v>
      </c>
      <c r="I174" s="5">
        <v>85676.7792003041</v>
      </c>
      <c r="J174" s="5">
        <v>126672.121375724</v>
      </c>
      <c r="K174" s="5">
        <v>533465.143302753</v>
      </c>
      <c r="L174" s="5">
        <v>143574.37838735</v>
      </c>
      <c r="M174" s="5">
        <v>101289.10754369</v>
      </c>
    </row>
    <row r="175" spans="2:1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t="s">
        <v>15</v>
      </c>
      <c r="B176" s="5">
        <v>2709769.89479922</v>
      </c>
      <c r="C176" s="5">
        <v>2225629.38800953</v>
      </c>
      <c r="D176" s="5">
        <v>2427910.45077195</v>
      </c>
      <c r="E176" s="5">
        <v>2853507.61217174</v>
      </c>
      <c r="F176" s="5">
        <v>10216817.3457524</v>
      </c>
      <c r="G176" s="5">
        <v>2871811.72155193</v>
      </c>
      <c r="H176" s="5">
        <v>2308325.89637396</v>
      </c>
      <c r="I176" s="5">
        <v>2543940.15304938</v>
      </c>
      <c r="J176" s="5">
        <v>2832566.21934611</v>
      </c>
      <c r="K176" s="5">
        <v>10556643.9903214</v>
      </c>
      <c r="L176" s="5">
        <v>2825588.47027835</v>
      </c>
      <c r="M176" s="5">
        <v>2351105.53308567</v>
      </c>
    </row>
    <row r="177" spans="2:1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t="s">
        <v>16</v>
      </c>
      <c r="B178" s="5">
        <v>1637873.67130655</v>
      </c>
      <c r="C178" s="5">
        <v>2745475.0246532</v>
      </c>
      <c r="D178" s="5">
        <v>2829604.52427053</v>
      </c>
      <c r="E178" s="5">
        <v>3065268.36495208</v>
      </c>
      <c r="F178" s="5">
        <v>10278221.5851824</v>
      </c>
      <c r="G178" s="5">
        <v>1996082.17138217</v>
      </c>
      <c r="H178" s="5">
        <v>4762876.09867034</v>
      </c>
      <c r="I178" s="5">
        <v>4719811.97025864</v>
      </c>
      <c r="J178" s="5">
        <v>5899180.78618671</v>
      </c>
      <c r="K178" s="5">
        <v>17377951.0264979</v>
      </c>
      <c r="L178" s="5">
        <v>5150744.28717305</v>
      </c>
      <c r="M178" s="5">
        <v>4151124.75137619</v>
      </c>
    </row>
    <row r="179" spans="2:1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t="s">
        <v>17</v>
      </c>
      <c r="B180" s="5">
        <v>1281258.30460997</v>
      </c>
      <c r="C180" s="5">
        <v>1141722.83346106</v>
      </c>
      <c r="D180" s="5">
        <v>1302128.28920518</v>
      </c>
      <c r="E180" s="5">
        <v>1440348.49032907</v>
      </c>
      <c r="F180" s="5">
        <v>5165457.91760528</v>
      </c>
      <c r="G180" s="5">
        <v>2210561.48321725</v>
      </c>
      <c r="H180" s="5">
        <v>2032146.62527032</v>
      </c>
      <c r="I180" s="5">
        <v>2060399.41457274</v>
      </c>
      <c r="J180" s="5">
        <v>1647442.6374119</v>
      </c>
      <c r="K180" s="5">
        <v>7950550.16047221</v>
      </c>
      <c r="L180" s="5">
        <v>1633162.3841282</v>
      </c>
      <c r="M180" s="5">
        <v>1381720.07931566</v>
      </c>
    </row>
    <row r="181" spans="2:1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2:1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1" t="s">
        <v>60</v>
      </c>
      <c r="B183" s="7">
        <v>16962505.9244489</v>
      </c>
      <c r="C183" s="7">
        <v>16904236.4160603</v>
      </c>
      <c r="D183" s="7">
        <v>18845916.293</v>
      </c>
      <c r="E183" s="7">
        <v>20670112.7517271</v>
      </c>
      <c r="F183" s="7">
        <v>73382771.3852363</v>
      </c>
      <c r="G183" s="7">
        <v>17573272.2183819</v>
      </c>
      <c r="H183" s="7">
        <v>17478222.6342383</v>
      </c>
      <c r="I183" s="7">
        <v>19294013.8107691</v>
      </c>
      <c r="J183" s="7">
        <v>21423436.6559322</v>
      </c>
      <c r="K183" s="7">
        <v>75768945.3193214</v>
      </c>
      <c r="L183" s="7">
        <v>17994283.2586036</v>
      </c>
      <c r="M183" s="7">
        <v>17941050.8868066</v>
      </c>
    </row>
    <row r="184" spans="2:1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2:1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t="s">
        <v>19</v>
      </c>
      <c r="B186" s="5">
        <v>5103266.17123978</v>
      </c>
      <c r="C186" s="5">
        <v>5605780.05481466</v>
      </c>
      <c r="D186" s="5">
        <v>5522881.08100698</v>
      </c>
      <c r="E186" s="5">
        <v>6263694.37010554</v>
      </c>
      <c r="F186" s="5">
        <v>22495621.677167</v>
      </c>
      <c r="G186" s="5">
        <v>5433945.83599712</v>
      </c>
      <c r="H186" s="5">
        <v>5826070.11985429</v>
      </c>
      <c r="I186" s="5">
        <v>5759377.47363017</v>
      </c>
      <c r="J186" s="5">
        <v>6469124.34109873</v>
      </c>
      <c r="K186" s="5">
        <v>23488517.7705803</v>
      </c>
      <c r="L186" s="5">
        <v>6253517.97462327</v>
      </c>
      <c r="M186" s="5">
        <v>6956925.54699932</v>
      </c>
    </row>
    <row r="187" spans="2:1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t="s">
        <v>20</v>
      </c>
      <c r="B188" s="5">
        <v>10689225.0545615</v>
      </c>
      <c r="C188" s="5">
        <v>10052770.4375489</v>
      </c>
      <c r="D188" s="5">
        <v>12211345.5937691</v>
      </c>
      <c r="E188" s="5">
        <v>12852688.5923986</v>
      </c>
      <c r="F188" s="5">
        <v>45806029.6782781</v>
      </c>
      <c r="G188" s="5">
        <v>10808083.0543115</v>
      </c>
      <c r="H188" s="5">
        <v>10340151.4233176</v>
      </c>
      <c r="I188" s="5">
        <v>12377598.692345</v>
      </c>
      <c r="J188" s="5">
        <v>13317539.6467795</v>
      </c>
      <c r="K188" s="5">
        <v>46843372.8167536</v>
      </c>
      <c r="L188" s="5">
        <v>10326987.2353823</v>
      </c>
      <c r="M188" s="5">
        <v>9846368.52684547</v>
      </c>
    </row>
    <row r="189" spans="2:1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t="s">
        <v>21</v>
      </c>
      <c r="B190" s="5">
        <v>798983.04086589</v>
      </c>
      <c r="C190" s="5">
        <v>849833.735470549</v>
      </c>
      <c r="D190" s="5">
        <v>584325.460992074</v>
      </c>
      <c r="E190" s="5">
        <v>942462.163541495</v>
      </c>
      <c r="F190" s="5">
        <v>3175604.40087001</v>
      </c>
      <c r="G190" s="5">
        <v>865454.591080924</v>
      </c>
      <c r="H190" s="5">
        <v>927786.586018644</v>
      </c>
      <c r="I190" s="5">
        <v>595285.120896256</v>
      </c>
      <c r="J190" s="5">
        <v>981926.457658531</v>
      </c>
      <c r="K190" s="5">
        <v>3370452.75565436</v>
      </c>
      <c r="L190" s="5">
        <v>919634.737016188</v>
      </c>
      <c r="M190" s="5">
        <v>695701.79319539</v>
      </c>
    </row>
    <row r="191" spans="2:1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t="s">
        <v>22</v>
      </c>
      <c r="B192" s="5">
        <v>235416.021311828</v>
      </c>
      <c r="C192" s="5">
        <v>186281.92655804</v>
      </c>
      <c r="D192" s="5">
        <v>224502.449025427</v>
      </c>
      <c r="E192" s="5">
        <v>270217.290466973</v>
      </c>
      <c r="F192" s="5">
        <v>916417.687362268</v>
      </c>
      <c r="G192" s="5">
        <v>241897.618112489</v>
      </c>
      <c r="H192" s="5">
        <v>191874.779284916</v>
      </c>
      <c r="I192" s="5">
        <v>227693.586704285</v>
      </c>
      <c r="J192" s="5">
        <v>275659.616339721</v>
      </c>
      <c r="K192" s="5">
        <v>937125.600441411</v>
      </c>
      <c r="L192" s="5">
        <v>249921.018156056</v>
      </c>
      <c r="M192" s="5">
        <v>220339.51191702</v>
      </c>
    </row>
    <row r="193" spans="2:1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1" t="s">
        <v>23</v>
      </c>
      <c r="B194" s="7">
        <v>16826890.287979</v>
      </c>
      <c r="C194" s="7">
        <v>16694666.1543922</v>
      </c>
      <c r="D194" s="7">
        <v>18543054.5847935</v>
      </c>
      <c r="E194" s="7">
        <v>20329062.4165126</v>
      </c>
      <c r="F194" s="7">
        <v>72393673.4436774</v>
      </c>
      <c r="G194" s="7">
        <v>17349381.099502</v>
      </c>
      <c r="H194" s="7">
        <v>17285882.9084754</v>
      </c>
      <c r="I194" s="7">
        <v>18959954.8735758</v>
      </c>
      <c r="J194" s="7">
        <v>21044250.0618765</v>
      </c>
      <c r="K194" s="7">
        <v>74639468.9434296</v>
      </c>
      <c r="L194" s="7">
        <v>17750060.9651778</v>
      </c>
      <c r="M194" s="7">
        <v>17719335.3789572</v>
      </c>
    </row>
    <row r="195" spans="2:1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t="s">
        <v>24</v>
      </c>
      <c r="B196" s="5">
        <v>135615.636469885</v>
      </c>
      <c r="C196" s="5">
        <v>209570.261668109</v>
      </c>
      <c r="D196" s="5">
        <v>302861.708206472</v>
      </c>
      <c r="E196" s="5">
        <v>341050.335214484</v>
      </c>
      <c r="F196" s="5">
        <v>989097.94155895</v>
      </c>
      <c r="G196" s="5">
        <v>223891.11887985</v>
      </c>
      <c r="H196" s="5">
        <v>192339.725762849</v>
      </c>
      <c r="I196" s="5">
        <v>334058.937193341</v>
      </c>
      <c r="J196" s="5">
        <v>379186.594055745</v>
      </c>
      <c r="K196" s="5">
        <v>1129476.37589178</v>
      </c>
      <c r="L196" s="5">
        <v>244222.293425796</v>
      </c>
      <c r="M196" s="5">
        <v>221715.50784941</v>
      </c>
    </row>
    <row r="197" spans="2:1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1" t="s">
        <v>25</v>
      </c>
      <c r="B198" s="7">
        <v>16962505.9244489</v>
      </c>
      <c r="C198" s="7">
        <v>16904236.4160603</v>
      </c>
      <c r="D198" s="7">
        <v>18845916.293</v>
      </c>
      <c r="E198" s="7">
        <v>20670112.7517271</v>
      </c>
      <c r="F198" s="7">
        <v>73382771.3852363</v>
      </c>
      <c r="G198" s="7">
        <v>17573272.2183819</v>
      </c>
      <c r="H198" s="7">
        <v>17478222.6342383</v>
      </c>
      <c r="I198" s="7">
        <v>19294013.8107691</v>
      </c>
      <c r="J198" s="7">
        <v>21423436.6559322</v>
      </c>
      <c r="K198" s="7">
        <v>75768945.3193214</v>
      </c>
      <c r="L198" s="7">
        <v>17994283.2586036</v>
      </c>
      <c r="M198" s="7">
        <v>17941050.8868066</v>
      </c>
    </row>
    <row r="199" spans="2:1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>
      <c r="B201" s="3">
        <f>B194+B196</f>
        <v>16962505.9244489</v>
      </c>
      <c r="C201" s="3">
        <f t="shared" ref="C201:M201" si="0">C194+C196</f>
        <v>16904236.4160603</v>
      </c>
      <c r="D201" s="3">
        <f t="shared" si="0"/>
        <v>18845916.293</v>
      </c>
      <c r="E201" s="3">
        <f t="shared" si="0"/>
        <v>20670112.7517271</v>
      </c>
      <c r="F201" s="3">
        <f t="shared" si="0"/>
        <v>73382771.3852363</v>
      </c>
      <c r="G201" s="3">
        <f t="shared" si="0"/>
        <v>17573272.2183819</v>
      </c>
      <c r="H201" s="3">
        <f t="shared" si="0"/>
        <v>17478222.6342383</v>
      </c>
      <c r="I201" s="3">
        <f t="shared" si="0"/>
        <v>19294013.8107691</v>
      </c>
      <c r="J201" s="3">
        <f t="shared" si="0"/>
        <v>21423436.6559322</v>
      </c>
      <c r="K201" s="3">
        <f t="shared" si="0"/>
        <v>75768945.3193214</v>
      </c>
      <c r="L201" s="3">
        <f t="shared" si="0"/>
        <v>17994283.2586036</v>
      </c>
      <c r="M201" s="3">
        <f t="shared" si="0"/>
        <v>17941050.8868066</v>
      </c>
    </row>
    <row r="202" spans="2:1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ht="15.6" spans="1:13">
      <c r="A203" s="1" t="s">
        <v>61</v>
      </c>
      <c r="B203" s="2">
        <v>2021</v>
      </c>
      <c r="C203" s="3"/>
      <c r="D203" s="3"/>
      <c r="E203" s="3"/>
      <c r="F203" s="4"/>
      <c r="G203" s="2">
        <v>2022</v>
      </c>
      <c r="H203" s="8"/>
      <c r="I203" s="8"/>
      <c r="J203" s="8"/>
      <c r="K203" s="8"/>
      <c r="L203" s="2">
        <v>2023</v>
      </c>
      <c r="M203" s="3"/>
    </row>
    <row r="204" ht="15.6" spans="1:13">
      <c r="A204" s="1" t="s">
        <v>62</v>
      </c>
      <c r="B204" s="2" t="s">
        <v>2</v>
      </c>
      <c r="C204" s="2" t="s">
        <v>3</v>
      </c>
      <c r="D204" s="2" t="s">
        <v>4</v>
      </c>
      <c r="E204" s="2" t="s">
        <v>5</v>
      </c>
      <c r="F204" s="2" t="s">
        <v>6</v>
      </c>
      <c r="G204" s="2" t="s">
        <v>2</v>
      </c>
      <c r="H204" s="2" t="s">
        <v>3</v>
      </c>
      <c r="I204" s="2" t="s">
        <v>4</v>
      </c>
      <c r="J204" s="2" t="s">
        <v>5</v>
      </c>
      <c r="K204" s="2" t="s">
        <v>6</v>
      </c>
      <c r="L204" s="2" t="s">
        <v>2</v>
      </c>
      <c r="M204" s="2" t="s">
        <v>3</v>
      </c>
    </row>
    <row r="205" spans="1:13">
      <c r="A205" s="1" t="s">
        <v>63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7:13">
      <c r="G206" s="3"/>
      <c r="H206" s="3"/>
      <c r="I206" s="3"/>
      <c r="J206" s="3"/>
      <c r="K206" s="3"/>
      <c r="L206" s="3"/>
      <c r="M206" s="3"/>
    </row>
    <row r="207" spans="1:13">
      <c r="A207" t="s">
        <v>19</v>
      </c>
      <c r="B207" s="5">
        <v>5103266.17123978</v>
      </c>
      <c r="C207" s="5">
        <v>5605780.05481466</v>
      </c>
      <c r="D207" s="5">
        <v>5522881.08100698</v>
      </c>
      <c r="E207" s="5">
        <v>6263694.37010554</v>
      </c>
      <c r="F207" s="5">
        <v>22495621.677167</v>
      </c>
      <c r="G207" s="5">
        <v>5433945.83599712</v>
      </c>
      <c r="H207" s="5">
        <v>5826070.11985429</v>
      </c>
      <c r="I207" s="5">
        <v>5759377.47363017</v>
      </c>
      <c r="J207" s="5">
        <v>6469124.34109873</v>
      </c>
      <c r="K207" s="5">
        <v>23488517.7705803</v>
      </c>
      <c r="L207" s="5">
        <v>6253517.97462327</v>
      </c>
      <c r="M207" s="5">
        <v>6956925.54699932</v>
      </c>
    </row>
    <row r="208" spans="2:1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>
      <c r="A209" t="s">
        <v>20</v>
      </c>
      <c r="B209" s="5">
        <v>10689225.0545615</v>
      </c>
      <c r="C209" s="5">
        <v>10052770.4375489</v>
      </c>
      <c r="D209" s="5">
        <v>12211345.5937691</v>
      </c>
      <c r="E209" s="5">
        <v>12852688.5923986</v>
      </c>
      <c r="F209" s="5">
        <v>45806029.6782781</v>
      </c>
      <c r="G209" s="5">
        <v>10808083.0543115</v>
      </c>
      <c r="H209" s="5">
        <v>10340151.4233176</v>
      </c>
      <c r="I209" s="5">
        <v>12377598.692345</v>
      </c>
      <c r="J209" s="5">
        <v>13317539.6467795</v>
      </c>
      <c r="K209" s="5">
        <v>46843372.8167536</v>
      </c>
      <c r="L209" s="5">
        <v>10326987.2353823</v>
      </c>
      <c r="M209" s="5">
        <v>9846368.52684547</v>
      </c>
    </row>
    <row r="210" spans="2:1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>
      <c r="A211" t="s">
        <v>64</v>
      </c>
      <c r="B211" s="5">
        <v>15792491.2258013</v>
      </c>
      <c r="C211" s="5">
        <v>15658550.4923636</v>
      </c>
      <c r="D211" s="5">
        <v>17734226.674776</v>
      </c>
      <c r="E211" s="5">
        <v>19116382.9625042</v>
      </c>
      <c r="F211" s="5">
        <v>68301651.3554451</v>
      </c>
      <c r="G211" s="5">
        <v>16242028.8903086</v>
      </c>
      <c r="H211" s="5">
        <v>16166221.5431718</v>
      </c>
      <c r="I211" s="5">
        <v>18136976.1659752</v>
      </c>
      <c r="J211" s="5">
        <v>19786663.9878782</v>
      </c>
      <c r="K211" s="5">
        <v>70331890.5873339</v>
      </c>
      <c r="L211" s="5">
        <v>16580505.2100056</v>
      </c>
      <c r="M211" s="5">
        <v>16803294.0738448</v>
      </c>
    </row>
    <row r="212" spans="2:1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>
      <c r="A213" t="s">
        <v>19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>
      <c r="A214" t="s">
        <v>30</v>
      </c>
      <c r="B214" s="5">
        <v>9974.39577359099</v>
      </c>
      <c r="C214" s="5">
        <v>11277.5479683766</v>
      </c>
      <c r="D214" s="5">
        <v>11964.14556753</v>
      </c>
      <c r="E214" s="5">
        <v>12925.4829099039</v>
      </c>
      <c r="F214" s="5">
        <v>46141.5722194014</v>
      </c>
      <c r="G214" s="5">
        <v>12580.9798282676</v>
      </c>
      <c r="H214" s="5">
        <v>13882.5009590532</v>
      </c>
      <c r="I214" s="5">
        <v>19519.3678623983</v>
      </c>
      <c r="J214" s="5">
        <v>21198.5596853495</v>
      </c>
      <c r="K214" s="5">
        <v>67181.4083350686</v>
      </c>
      <c r="L214" s="5">
        <v>22712.878458787</v>
      </c>
      <c r="M214" s="5">
        <v>17964.9163059274</v>
      </c>
    </row>
    <row r="215" spans="2:1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>
      <c r="A216" t="s">
        <v>31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>
      <c r="A217" t="s">
        <v>30</v>
      </c>
      <c r="B217" s="5">
        <v>-469773.194456065</v>
      </c>
      <c r="C217" s="5">
        <v>-437656.66435871</v>
      </c>
      <c r="D217" s="5">
        <v>-493726.058283736</v>
      </c>
      <c r="E217" s="5">
        <v>-549659.597685735</v>
      </c>
      <c r="F217" s="5">
        <v>-1950815.51478425</v>
      </c>
      <c r="G217" s="5">
        <v>-1011620.50490498</v>
      </c>
      <c r="H217" s="5">
        <v>-747656.897309371</v>
      </c>
      <c r="I217" s="5">
        <v>-1080656.96066988</v>
      </c>
      <c r="J217" s="5">
        <v>-878694.984658594</v>
      </c>
      <c r="K217" s="5">
        <v>-3718629.34754283</v>
      </c>
      <c r="L217" s="5">
        <v>-291249.161330755</v>
      </c>
      <c r="M217" s="5">
        <v>-192768.199961563</v>
      </c>
    </row>
    <row r="218" spans="2:1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>
      <c r="A219" t="s">
        <v>24</v>
      </c>
      <c r="B219" s="5">
        <v>135615.636469885</v>
      </c>
      <c r="C219" s="5">
        <v>209570.261668109</v>
      </c>
      <c r="D219" s="5">
        <v>302861.708206472</v>
      </c>
      <c r="E219" s="5">
        <v>341050.335214484</v>
      </c>
      <c r="F219" s="5">
        <v>989097.94155895</v>
      </c>
      <c r="G219" s="5">
        <v>223891.11887985</v>
      </c>
      <c r="H219" s="5">
        <v>192339.725762849</v>
      </c>
      <c r="I219" s="5">
        <v>334058.937193341</v>
      </c>
      <c r="J219" s="5">
        <v>379186.594055745</v>
      </c>
      <c r="K219" s="5">
        <v>1129476.37589178</v>
      </c>
      <c r="L219" s="5">
        <v>244222.293425796</v>
      </c>
      <c r="M219" s="5">
        <v>221715.50784941</v>
      </c>
    </row>
    <row r="220" spans="2:1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>
      <c r="A221" s="1" t="s">
        <v>33</v>
      </c>
      <c r="B221" s="7">
        <v>15468308.0635887</v>
      </c>
      <c r="C221" s="7">
        <v>15441741.6376414</v>
      </c>
      <c r="D221" s="7">
        <v>17555326.4702663</v>
      </c>
      <c r="E221" s="7">
        <v>18920699.1829428</v>
      </c>
      <c r="F221" s="7">
        <v>67386075.3544392</v>
      </c>
      <c r="G221" s="7">
        <v>15466880.4841117</v>
      </c>
      <c r="H221" s="7">
        <v>15624786.8725844</v>
      </c>
      <c r="I221" s="7">
        <v>17409897.5103611</v>
      </c>
      <c r="J221" s="7">
        <v>19308354.1569607</v>
      </c>
      <c r="K221" s="7">
        <v>67809919.0240179</v>
      </c>
      <c r="L221" s="7">
        <v>16556191.2205594</v>
      </c>
      <c r="M221" s="7">
        <v>16850206.2980386</v>
      </c>
    </row>
    <row r="222" spans="2:1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>
      <c r="A224" t="s">
        <v>65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>
      <c r="A225" t="s">
        <v>30</v>
      </c>
      <c r="B225" s="5">
        <v>934827.532960024</v>
      </c>
      <c r="C225" s="5">
        <v>1087250.08341773</v>
      </c>
      <c r="D225" s="5">
        <v>1104332.87381744</v>
      </c>
      <c r="E225" s="5">
        <v>1078235.53123473</v>
      </c>
      <c r="F225" s="5">
        <v>4204646.02142993</v>
      </c>
      <c r="G225" s="5">
        <v>1190197.73982783</v>
      </c>
      <c r="H225" s="5">
        <v>1207700.55907326</v>
      </c>
      <c r="I225" s="5">
        <v>1451458.94698051</v>
      </c>
      <c r="J225" s="5">
        <v>1687212.37438937</v>
      </c>
      <c r="K225" s="5">
        <v>5536569.62027096</v>
      </c>
      <c r="L225" s="5">
        <v>1648237.59892307</v>
      </c>
      <c r="M225" s="5">
        <v>1377428.78712422</v>
      </c>
    </row>
    <row r="226" spans="2:1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1" t="s">
        <v>35</v>
      </c>
      <c r="B228" s="7">
        <v>16403135.5965487</v>
      </c>
      <c r="C228" s="7">
        <v>16528991.7210591</v>
      </c>
      <c r="D228" s="7">
        <v>18659659.3440837</v>
      </c>
      <c r="E228" s="7">
        <v>19998934.7141776</v>
      </c>
      <c r="F228" s="7">
        <v>71590721.3758691</v>
      </c>
      <c r="G228" s="7">
        <v>16657078.2239396</v>
      </c>
      <c r="H228" s="7">
        <v>16832487.4316576</v>
      </c>
      <c r="I228" s="7">
        <v>18861356.4573416</v>
      </c>
      <c r="J228" s="7">
        <v>20995566.5313501</v>
      </c>
      <c r="K228" s="7">
        <v>73346488.6442889</v>
      </c>
      <c r="L228" s="7">
        <v>18204428.8194825</v>
      </c>
      <c r="M228" s="7">
        <v>18227635.0851628</v>
      </c>
    </row>
    <row r="229" spans="2:1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>
      <c r="A230" t="s">
        <v>9</v>
      </c>
      <c r="B230" s="5">
        <v>12617403.6591135</v>
      </c>
      <c r="C230" s="5">
        <v>11736060.0620548</v>
      </c>
      <c r="D230" s="5">
        <v>13352240.8687543</v>
      </c>
      <c r="E230" s="5">
        <v>14747327.0369538</v>
      </c>
      <c r="F230" s="5">
        <v>52453031.6268764</v>
      </c>
      <c r="G230" s="5">
        <v>13709904.4900103</v>
      </c>
      <c r="H230" s="5">
        <v>11124918.3343398</v>
      </c>
      <c r="I230" s="5">
        <v>12573689.1284353</v>
      </c>
      <c r="J230" s="5">
        <v>12908207.2999537</v>
      </c>
      <c r="K230" s="5">
        <v>50316719.2527392</v>
      </c>
      <c r="L230" s="5">
        <v>10289735.3386475</v>
      </c>
      <c r="M230" s="5">
        <v>11491489.6626408</v>
      </c>
    </row>
    <row r="231" spans="2:1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>
      <c r="A232" t="s">
        <v>10</v>
      </c>
      <c r="B232" s="5">
        <v>128437.867614823</v>
      </c>
      <c r="C232" s="5">
        <v>131977.848917725</v>
      </c>
      <c r="D232" s="5">
        <v>273792.677000567</v>
      </c>
      <c r="E232" s="5">
        <v>179257.400187775</v>
      </c>
      <c r="F232" s="5">
        <v>713465.79372089</v>
      </c>
      <c r="G232" s="5">
        <v>140994.132524443</v>
      </c>
      <c r="H232" s="5">
        <v>149333.083212038</v>
      </c>
      <c r="I232" s="5">
        <v>395634.038432561</v>
      </c>
      <c r="J232" s="5">
        <v>292464.13391297</v>
      </c>
      <c r="K232" s="5">
        <v>978425.388082013</v>
      </c>
      <c r="L232" s="5">
        <v>151178.38866145</v>
      </c>
      <c r="M232" s="5">
        <v>166067.719270972</v>
      </c>
    </row>
    <row r="233" spans="2:1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t="s">
        <v>11</v>
      </c>
      <c r="B234" s="5">
        <v>1004812.90958004</v>
      </c>
      <c r="C234" s="5">
        <v>1070298.79727024</v>
      </c>
      <c r="D234" s="5">
        <v>1142917.5204437</v>
      </c>
      <c r="E234" s="5">
        <v>1173404.20458618</v>
      </c>
      <c r="F234" s="5">
        <v>4391433.43188016</v>
      </c>
      <c r="G234" s="5">
        <v>905224.265025929</v>
      </c>
      <c r="H234" s="5">
        <v>1003616.52529004</v>
      </c>
      <c r="I234" s="5">
        <v>1035661.15596566</v>
      </c>
      <c r="J234" s="5">
        <v>1011788.73256887</v>
      </c>
      <c r="K234" s="5">
        <v>3956290.6788505</v>
      </c>
      <c r="L234" s="5">
        <v>1066624.77958413</v>
      </c>
      <c r="M234" s="5">
        <v>1061694.19220491</v>
      </c>
    </row>
    <row r="235" spans="1:13">
      <c r="A235" t="s">
        <v>12</v>
      </c>
      <c r="B235" s="5">
        <v>229165.177298962</v>
      </c>
      <c r="C235" s="5">
        <v>276185.691964105</v>
      </c>
      <c r="D235" s="5">
        <v>293881.702638635</v>
      </c>
      <c r="E235" s="5">
        <v>300544.760658991</v>
      </c>
      <c r="F235" s="5">
        <v>1099777.33256069</v>
      </c>
      <c r="G235" s="5">
        <v>215504.485861079</v>
      </c>
      <c r="H235" s="5">
        <v>269014.803004143</v>
      </c>
      <c r="I235" s="5">
        <v>266211.946456268</v>
      </c>
      <c r="J235" s="5">
        <v>259063.860863976</v>
      </c>
      <c r="K235" s="5">
        <v>1009795.09618547</v>
      </c>
      <c r="L235" s="5">
        <v>264594.952109108</v>
      </c>
      <c r="M235" s="5">
        <v>306877.833080488</v>
      </c>
    </row>
    <row r="236" spans="1:13">
      <c r="A236" t="s">
        <v>13</v>
      </c>
      <c r="B236" s="5">
        <v>775647.732281079</v>
      </c>
      <c r="C236" s="5">
        <v>794113.105306131</v>
      </c>
      <c r="D236" s="5">
        <v>849035.817805069</v>
      </c>
      <c r="E236" s="5">
        <v>872859.443927185</v>
      </c>
      <c r="F236" s="5">
        <v>3291656.09931946</v>
      </c>
      <c r="G236" s="5">
        <v>689719.77916485</v>
      </c>
      <c r="H236" s="5">
        <v>734601.722285892</v>
      </c>
      <c r="I236" s="5">
        <v>769449.209509396</v>
      </c>
      <c r="J236" s="5">
        <v>752724.871704891</v>
      </c>
      <c r="K236" s="5">
        <v>2946495.58266503</v>
      </c>
      <c r="L236" s="5">
        <v>802029.827475017</v>
      </c>
      <c r="M236" s="5">
        <v>754816.359124426</v>
      </c>
    </row>
    <row r="237" spans="2:1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>
      <c r="A238" t="s">
        <v>37</v>
      </c>
      <c r="B238" s="5">
        <v>2652481.16024034</v>
      </c>
      <c r="C238" s="5">
        <v>3590655.01281638</v>
      </c>
      <c r="D238" s="5">
        <v>3890708.27788512</v>
      </c>
      <c r="E238" s="5">
        <v>3898946.07244979</v>
      </c>
      <c r="F238" s="5">
        <v>14032790.5233916</v>
      </c>
      <c r="G238" s="5">
        <v>1900955.33637891</v>
      </c>
      <c r="H238" s="5">
        <v>4554619.48881571</v>
      </c>
      <c r="I238" s="5">
        <v>4856372.13450807</v>
      </c>
      <c r="J238" s="5">
        <v>6783106.36491451</v>
      </c>
      <c r="K238" s="5">
        <v>18095053.3246172</v>
      </c>
      <c r="L238" s="5">
        <v>6696890.31258941</v>
      </c>
      <c r="M238" s="5">
        <v>5508383.51104607</v>
      </c>
    </row>
    <row r="239" spans="2:1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>
      <c r="A241" s="1" t="s">
        <v>38</v>
      </c>
      <c r="B241" s="7">
        <v>16403135.5965487</v>
      </c>
      <c r="C241" s="7">
        <v>16528991.7210591</v>
      </c>
      <c r="D241" s="7">
        <v>18659659.3440837</v>
      </c>
      <c r="E241" s="7">
        <v>19998934.7141776</v>
      </c>
      <c r="F241" s="7">
        <v>71590721.3758691</v>
      </c>
      <c r="G241" s="7">
        <v>16657078.2239396</v>
      </c>
      <c r="H241" s="7">
        <v>16832487.4316576</v>
      </c>
      <c r="I241" s="7">
        <v>18861356.4573416</v>
      </c>
      <c r="J241" s="7">
        <v>20995566.5313501</v>
      </c>
      <c r="K241" s="7">
        <v>73346488.6442889</v>
      </c>
      <c r="L241" s="7">
        <v>18204428.8194825</v>
      </c>
      <c r="M241" s="7">
        <v>18227635.0851628</v>
      </c>
    </row>
    <row r="242" spans="2:1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4" ht="15.6" spans="1:13">
      <c r="A244" s="1" t="s">
        <v>66</v>
      </c>
      <c r="B244" s="2">
        <v>2021</v>
      </c>
      <c r="C244" s="3"/>
      <c r="D244" s="3"/>
      <c r="E244" s="3"/>
      <c r="F244" s="4"/>
      <c r="G244" s="2">
        <v>2022</v>
      </c>
      <c r="H244" s="8"/>
      <c r="I244" s="8"/>
      <c r="J244" s="8"/>
      <c r="K244" s="8"/>
      <c r="L244" s="2">
        <v>2023</v>
      </c>
      <c r="M244" s="3"/>
    </row>
    <row r="245" ht="15.6" spans="1:13">
      <c r="A245" s="1" t="s">
        <v>67</v>
      </c>
      <c r="B245" s="2" t="s">
        <v>2</v>
      </c>
      <c r="C245" s="2" t="s">
        <v>3</v>
      </c>
      <c r="D245" s="2" t="s">
        <v>4</v>
      </c>
      <c r="E245" s="2" t="s">
        <v>5</v>
      </c>
      <c r="F245" s="2" t="s">
        <v>6</v>
      </c>
      <c r="G245" s="2" t="s">
        <v>2</v>
      </c>
      <c r="H245" s="2" t="s">
        <v>3</v>
      </c>
      <c r="I245" s="2" t="s">
        <v>4</v>
      </c>
      <c r="J245" s="2" t="s">
        <v>5</v>
      </c>
      <c r="K245" s="2" t="s">
        <v>6</v>
      </c>
      <c r="L245" s="2" t="s">
        <v>2</v>
      </c>
      <c r="M245" s="2" t="s">
        <v>3</v>
      </c>
    </row>
    <row r="248" spans="1:13">
      <c r="A248" t="s">
        <v>37</v>
      </c>
      <c r="B248" s="5">
        <v>2652481.16024034</v>
      </c>
      <c r="C248" s="5">
        <v>3590655.01281638</v>
      </c>
      <c r="D248" s="5">
        <v>3890708.27788512</v>
      </c>
      <c r="E248" s="5">
        <v>3898946.07244979</v>
      </c>
      <c r="F248" s="5">
        <v>14032790.5233916</v>
      </c>
      <c r="G248" s="5">
        <v>1900955.33637891</v>
      </c>
      <c r="H248" s="5">
        <v>4554619.48881571</v>
      </c>
      <c r="I248" s="5">
        <v>4856372.13450807</v>
      </c>
      <c r="J248" s="5">
        <v>6783106.36491451</v>
      </c>
      <c r="K248" s="5">
        <v>18095053.3246172</v>
      </c>
      <c r="L248" s="5">
        <v>6696890.31258941</v>
      </c>
      <c r="M248" s="5">
        <v>5508383.51104607</v>
      </c>
    </row>
    <row r="249" spans="2:13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>
      <c r="A250" t="s">
        <v>21</v>
      </c>
      <c r="B250" s="5">
        <v>798983.04086589</v>
      </c>
      <c r="C250" s="5">
        <v>849833.735470549</v>
      </c>
      <c r="D250" s="5">
        <v>584325.460992074</v>
      </c>
      <c r="E250" s="5">
        <v>942462.163541495</v>
      </c>
      <c r="F250" s="5">
        <v>3175604.40087001</v>
      </c>
      <c r="G250" s="5">
        <v>865454.591080924</v>
      </c>
      <c r="H250" s="5">
        <v>927786.586018644</v>
      </c>
      <c r="I250" s="5">
        <v>595285.120896256</v>
      </c>
      <c r="J250" s="5">
        <v>981926.457658531</v>
      </c>
      <c r="K250" s="5">
        <v>3370452.75565436</v>
      </c>
      <c r="L250" s="5">
        <v>919634.737016188</v>
      </c>
      <c r="M250" s="5">
        <v>695701.79319539</v>
      </c>
    </row>
    <row r="251" spans="2:1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>
      <c r="A252" t="s">
        <v>68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>
      <c r="A253" t="s">
        <v>42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</row>
    <row r="254" spans="2:13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1" t="s">
        <v>43</v>
      </c>
      <c r="B256" s="7">
        <v>3451464.20110623</v>
      </c>
      <c r="C256" s="7">
        <v>4440488.74828693</v>
      </c>
      <c r="D256" s="7">
        <v>4475033.7388772</v>
      </c>
      <c r="E256" s="7">
        <v>4841408.23599128</v>
      </c>
      <c r="F256" s="7">
        <v>17208394.9242616</v>
      </c>
      <c r="G256" s="7">
        <v>2766409.92745983</v>
      </c>
      <c r="H256" s="7">
        <v>5482406.07483435</v>
      </c>
      <c r="I256" s="7">
        <v>5451657.25540433</v>
      </c>
      <c r="J256" s="7">
        <v>7765032.82257304</v>
      </c>
      <c r="K256" s="7">
        <v>21465506.0802715</v>
      </c>
      <c r="L256" s="7">
        <v>7618723.90816314</v>
      </c>
      <c r="M256" s="7">
        <v>6208527.7798853</v>
      </c>
    </row>
    <row r="257" spans="2:13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>
      <c r="A259" t="s">
        <v>14</v>
      </c>
      <c r="B259" s="5">
        <v>145466.226644709</v>
      </c>
      <c r="C259" s="5">
        <v>136518.128615907</v>
      </c>
      <c r="D259" s="5">
        <v>121578.540964087</v>
      </c>
      <c r="E259" s="5">
        <v>91696.6232046191</v>
      </c>
      <c r="F259" s="5">
        <v>495259.519429322</v>
      </c>
      <c r="G259" s="5">
        <v>159816.921104362</v>
      </c>
      <c r="H259" s="5">
        <v>161299.321622362</v>
      </c>
      <c r="I259" s="5">
        <v>85676.7792003041</v>
      </c>
      <c r="J259" s="5">
        <v>126672.121375724</v>
      </c>
      <c r="K259" s="5">
        <v>533465.143302753</v>
      </c>
      <c r="L259" s="5">
        <v>143574.37838735</v>
      </c>
      <c r="M259" s="5">
        <v>101289.10754369</v>
      </c>
    </row>
    <row r="260" spans="2:13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>
      <c r="A261" t="s">
        <v>15</v>
      </c>
      <c r="B261" s="5">
        <v>2709769.89479922</v>
      </c>
      <c r="C261" s="5">
        <v>2225629.38800953</v>
      </c>
      <c r="D261" s="5">
        <v>2427910.45077195</v>
      </c>
      <c r="E261" s="5">
        <v>2853507.61217174</v>
      </c>
      <c r="F261" s="5">
        <v>10216817.3457524</v>
      </c>
      <c r="G261" s="5">
        <v>2871811.72155193</v>
      </c>
      <c r="H261" s="5">
        <v>2308325.89637396</v>
      </c>
      <c r="I261" s="5">
        <v>2543940.15304938</v>
      </c>
      <c r="J261" s="5">
        <v>2832566.21934611</v>
      </c>
      <c r="K261" s="5">
        <v>10556643.9903214</v>
      </c>
      <c r="L261" s="5">
        <v>2825588.47027835</v>
      </c>
      <c r="M261" s="5">
        <v>2351105.53308567</v>
      </c>
    </row>
    <row r="262" spans="2:13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>
      <c r="A263" t="s">
        <v>69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>
      <c r="A264" t="s">
        <v>42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</row>
    <row r="265" spans="2:13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>
      <c r="A266" t="s">
        <v>45</v>
      </c>
      <c r="B266" s="5">
        <v>596228.079662294</v>
      </c>
      <c r="C266" s="5">
        <v>2078341.23166149</v>
      </c>
      <c r="D266" s="5">
        <v>1925544.74714116</v>
      </c>
      <c r="E266" s="5">
        <v>1896204.00061492</v>
      </c>
      <c r="F266" s="5">
        <v>6496318.05907987</v>
      </c>
      <c r="G266" s="5">
        <v>-265218.71519646</v>
      </c>
      <c r="H266" s="5">
        <v>3012780.85683804</v>
      </c>
      <c r="I266" s="5">
        <v>2822040.32315464</v>
      </c>
      <c r="J266" s="5">
        <v>4805794.48185121</v>
      </c>
      <c r="K266" s="5">
        <v>10375396.9466474</v>
      </c>
      <c r="L266" s="5">
        <v>4647362.2009399</v>
      </c>
      <c r="M266" s="5">
        <v>3751690.66361209</v>
      </c>
    </row>
    <row r="267" spans="2:13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>
      <c r="A269" s="1" t="s">
        <v>46</v>
      </c>
      <c r="B269" s="7">
        <v>3451464.20110623</v>
      </c>
      <c r="C269" s="7">
        <v>4440488.74828693</v>
      </c>
      <c r="D269" s="7">
        <v>4475033.7388772</v>
      </c>
      <c r="E269" s="7">
        <v>4841408.23599128</v>
      </c>
      <c r="F269" s="7">
        <v>17208394.9242616</v>
      </c>
      <c r="G269" s="7">
        <v>2766409.92745983</v>
      </c>
      <c r="H269" s="7">
        <v>5482406.07483435</v>
      </c>
      <c r="I269" s="7">
        <v>5451657.25540433</v>
      </c>
      <c r="J269" s="7">
        <v>7765032.82257304</v>
      </c>
      <c r="K269" s="7">
        <v>21465506.0802715</v>
      </c>
      <c r="L269" s="7">
        <v>7618723.90816314</v>
      </c>
      <c r="M269" s="7">
        <v>6208527.7798853</v>
      </c>
    </row>
    <row r="270" spans="2:1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2" ht="15.6" spans="1:13">
      <c r="A272" s="1" t="s">
        <v>70</v>
      </c>
      <c r="B272" s="2">
        <v>2021</v>
      </c>
      <c r="C272" s="3"/>
      <c r="D272" s="3"/>
      <c r="E272" s="3"/>
      <c r="F272" s="4"/>
      <c r="G272" s="2">
        <v>2022</v>
      </c>
      <c r="H272" s="8"/>
      <c r="I272" s="8"/>
      <c r="J272" s="8"/>
      <c r="K272" s="8"/>
      <c r="L272" s="2">
        <v>2023</v>
      </c>
      <c r="M272" s="3"/>
    </row>
    <row r="273" ht="15.6" spans="1:13">
      <c r="A273" s="1" t="s">
        <v>71</v>
      </c>
      <c r="B273" s="2" t="s">
        <v>2</v>
      </c>
      <c r="C273" s="2" t="s">
        <v>3</v>
      </c>
      <c r="D273" s="2" t="s">
        <v>4</v>
      </c>
      <c r="E273" s="2" t="s">
        <v>5</v>
      </c>
      <c r="F273" s="2" t="s">
        <v>6</v>
      </c>
      <c r="G273" s="2" t="s">
        <v>2</v>
      </c>
      <c r="H273" s="2" t="s">
        <v>3</v>
      </c>
      <c r="I273" s="2" t="s">
        <v>4</v>
      </c>
      <c r="J273" s="2" t="s">
        <v>5</v>
      </c>
      <c r="K273" s="2" t="s">
        <v>6</v>
      </c>
      <c r="L273" s="2" t="s">
        <v>2</v>
      </c>
      <c r="M273" s="2" t="s">
        <v>3</v>
      </c>
    </row>
    <row r="276" spans="1:13">
      <c r="A276" t="s">
        <v>72</v>
      </c>
      <c r="B276" s="5">
        <v>1637873.67130655</v>
      </c>
      <c r="C276" s="5">
        <v>2745475.0246532</v>
      </c>
      <c r="D276" s="5">
        <v>2829604.52427053</v>
      </c>
      <c r="E276" s="5">
        <v>3065268.36495208</v>
      </c>
      <c r="F276" s="5">
        <v>10278221.5851824</v>
      </c>
      <c r="G276" s="5">
        <v>1996082.17138217</v>
      </c>
      <c r="H276" s="5">
        <v>4762876.09867034</v>
      </c>
      <c r="I276" s="5">
        <v>4719811.97025864</v>
      </c>
      <c r="J276" s="5">
        <v>5899180.78618671</v>
      </c>
      <c r="K276" s="5">
        <v>17377951.0264979</v>
      </c>
      <c r="L276" s="5">
        <v>5150744.28717305</v>
      </c>
      <c r="M276" s="5">
        <v>4151124.75137619</v>
      </c>
    </row>
    <row r="277" spans="2:13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>
      <c r="A278" t="s">
        <v>73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>
      <c r="A279" t="s">
        <v>49</v>
      </c>
      <c r="B279" s="5">
        <v>11342.3702048829</v>
      </c>
      <c r="C279" s="5">
        <v>13647.1476654273</v>
      </c>
      <c r="D279" s="5">
        <v>15122.8651373245</v>
      </c>
      <c r="E279" s="5">
        <v>13864.9651945283</v>
      </c>
      <c r="F279" s="5">
        <v>53977.3482021631</v>
      </c>
      <c r="G279" s="5">
        <v>14861.1639998459</v>
      </c>
      <c r="H279" s="5">
        <v>16370.7972181762</v>
      </c>
      <c r="I279" s="5">
        <v>22003.5635095694</v>
      </c>
      <c r="J279" s="5">
        <v>24135.4289666774</v>
      </c>
      <c r="K279" s="5">
        <v>77370.9536942688</v>
      </c>
      <c r="L279" s="5">
        <v>23759.2875817824</v>
      </c>
      <c r="M279" s="5">
        <v>18934.4626646668</v>
      </c>
    </row>
    <row r="280" spans="2:13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>
      <c r="A281" t="s">
        <v>74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>
      <c r="A282" t="s">
        <v>49</v>
      </c>
      <c r="B282" s="5">
        <v>62839.499488419</v>
      </c>
      <c r="C282" s="5">
        <v>73789.1849168384</v>
      </c>
      <c r="D282" s="5">
        <v>117449.765973113</v>
      </c>
      <c r="E282" s="5">
        <v>120736.165640892</v>
      </c>
      <c r="F282" s="5">
        <v>374814.616019263</v>
      </c>
      <c r="G282" s="5">
        <v>25945.5059668498</v>
      </c>
      <c r="H282" s="5">
        <v>155279.715363528</v>
      </c>
      <c r="I282" s="5">
        <v>69912.2382048107</v>
      </c>
      <c r="J282" s="5">
        <v>169317.103047577</v>
      </c>
      <c r="K282" s="5">
        <v>420454.562582765</v>
      </c>
      <c r="L282" s="5">
        <v>28607.5131777864</v>
      </c>
      <c r="M282" s="5">
        <v>36743.8897198139</v>
      </c>
    </row>
    <row r="283" spans="2:13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>
      <c r="A284" t="s">
        <v>34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t="s">
        <v>49</v>
      </c>
      <c r="B285" s="5">
        <v>956114.789311069</v>
      </c>
      <c r="C285" s="5">
        <v>1110241.14409652</v>
      </c>
      <c r="D285" s="5">
        <v>1129016.99364997</v>
      </c>
      <c r="E285" s="5">
        <v>1104545.80396965</v>
      </c>
      <c r="F285" s="5">
        <v>4299918.73102721</v>
      </c>
      <c r="G285" s="5">
        <v>1223909.78117548</v>
      </c>
      <c r="H285" s="5">
        <v>1239463.32015899</v>
      </c>
      <c r="I285" s="5">
        <v>1490286.71015859</v>
      </c>
      <c r="J285" s="5">
        <v>1878466.86806662</v>
      </c>
      <c r="K285" s="5">
        <v>5832126.6795597</v>
      </c>
      <c r="L285" s="5">
        <v>1660158.05797269</v>
      </c>
      <c r="M285" s="5">
        <v>1385371.60773168</v>
      </c>
    </row>
    <row r="286" spans="2:13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>
      <c r="A288" s="1" t="s">
        <v>50</v>
      </c>
      <c r="B288" s="7">
        <v>2668170.33031092</v>
      </c>
      <c r="C288" s="7">
        <v>3943152.50133198</v>
      </c>
      <c r="D288" s="7">
        <v>4091194.14903095</v>
      </c>
      <c r="E288" s="7">
        <v>4304415.29975715</v>
      </c>
      <c r="F288" s="7">
        <v>15006932.280431</v>
      </c>
      <c r="G288" s="7">
        <v>3260798.62252435</v>
      </c>
      <c r="H288" s="7">
        <v>6173989.93141104</v>
      </c>
      <c r="I288" s="7">
        <v>6302014.48213162</v>
      </c>
      <c r="J288" s="7">
        <v>7971100.18626759</v>
      </c>
      <c r="K288" s="7">
        <v>23707903.2223346</v>
      </c>
      <c r="L288" s="7">
        <v>6863269.14590531</v>
      </c>
      <c r="M288" s="7">
        <v>5592174.71149235</v>
      </c>
    </row>
    <row r="289" spans="2:13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>
      <c r="A291" t="s">
        <v>51</v>
      </c>
      <c r="B291" s="5">
        <v>1281258.30460997</v>
      </c>
      <c r="C291" s="5">
        <v>1141722.83346106</v>
      </c>
      <c r="D291" s="5">
        <v>1302128.28920518</v>
      </c>
      <c r="E291" s="5">
        <v>1440348.49032907</v>
      </c>
      <c r="F291" s="5">
        <v>5165457.91760528</v>
      </c>
      <c r="G291" s="5">
        <v>2210561.48321725</v>
      </c>
      <c r="H291" s="5">
        <v>2032146.62527032</v>
      </c>
      <c r="I291" s="5">
        <v>2060399.41457274</v>
      </c>
      <c r="J291" s="5">
        <v>1647442.6374119</v>
      </c>
      <c r="K291" s="5">
        <v>7950550.16047221</v>
      </c>
      <c r="L291" s="5">
        <v>1633162.3841282</v>
      </c>
      <c r="M291" s="5">
        <v>1381720.07931566</v>
      </c>
    </row>
    <row r="292" spans="2:13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>
      <c r="A293" t="s">
        <v>73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>
      <c r="A294" t="s">
        <v>52</v>
      </c>
      <c r="B294" s="5">
        <v>1367.97443129192</v>
      </c>
      <c r="C294" s="5">
        <v>2369.59969705074</v>
      </c>
      <c r="D294" s="5">
        <v>3158.71956979453</v>
      </c>
      <c r="E294" s="5">
        <v>939.482284624428</v>
      </c>
      <c r="F294" s="5">
        <v>7835.77598276162</v>
      </c>
      <c r="G294" s="5">
        <v>2280.18417157831</v>
      </c>
      <c r="H294" s="5">
        <v>2488.29625912301</v>
      </c>
      <c r="I294" s="5">
        <v>2484.19564717107</v>
      </c>
      <c r="J294" s="5">
        <v>2936.86928132786</v>
      </c>
      <c r="K294" s="5">
        <v>10189.5453592002</v>
      </c>
      <c r="L294" s="5">
        <v>1046.40912299544</v>
      </c>
      <c r="M294" s="5">
        <v>969.546358739331</v>
      </c>
    </row>
    <row r="295" spans="2:13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>
      <c r="A296" t="s">
        <v>74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>
      <c r="A297" t="s">
        <v>52</v>
      </c>
      <c r="B297" s="5">
        <v>532612.693944484</v>
      </c>
      <c r="C297" s="5">
        <v>511445.849275548</v>
      </c>
      <c r="D297" s="5">
        <v>611175.824256849</v>
      </c>
      <c r="E297" s="5">
        <v>670395.763326628</v>
      </c>
      <c r="F297" s="5">
        <v>2325630.13080351</v>
      </c>
      <c r="G297" s="5">
        <v>1037566.01087183</v>
      </c>
      <c r="H297" s="5">
        <v>902936.612672899</v>
      </c>
      <c r="I297" s="5">
        <v>1150569.19887469</v>
      </c>
      <c r="J297" s="5">
        <v>1048012.08770617</v>
      </c>
      <c r="K297" s="5">
        <v>4139083.91012559</v>
      </c>
      <c r="L297" s="5">
        <v>319856.674508542</v>
      </c>
      <c r="M297" s="5">
        <v>229512.089681377</v>
      </c>
    </row>
    <row r="298" spans="2:13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>
      <c r="A299" t="s">
        <v>34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>
      <c r="A300" t="s">
        <v>52</v>
      </c>
      <c r="B300" s="5">
        <v>21287.2563510451</v>
      </c>
      <c r="C300" s="5">
        <v>22991.0606787837</v>
      </c>
      <c r="D300" s="5">
        <v>24684.11983253</v>
      </c>
      <c r="E300" s="5">
        <v>26310.2727349223</v>
      </c>
      <c r="F300" s="5">
        <v>95272.709597281</v>
      </c>
      <c r="G300" s="5">
        <v>33712.041347659</v>
      </c>
      <c r="H300" s="5">
        <v>31762.761085738</v>
      </c>
      <c r="I300" s="5">
        <v>38827.763178083</v>
      </c>
      <c r="J300" s="5">
        <v>191254.493677255</v>
      </c>
      <c r="K300" s="5">
        <v>295557.059288735</v>
      </c>
      <c r="L300" s="5">
        <v>11920.459049621</v>
      </c>
      <c r="M300" s="5">
        <v>7942.82060746172</v>
      </c>
    </row>
    <row r="301" spans="2:13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t="s">
        <v>54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>
      <c r="A303" t="s">
        <v>55</v>
      </c>
      <c r="B303" s="5">
        <v>831644.100974136</v>
      </c>
      <c r="C303" s="5">
        <v>2264623.15821954</v>
      </c>
      <c r="D303" s="5">
        <v>2150047.19616659</v>
      </c>
      <c r="E303" s="5">
        <v>2166421.2910819</v>
      </c>
      <c r="F303" s="5">
        <v>7412735.74644216</v>
      </c>
      <c r="G303" s="5">
        <v>-23321.0970839679</v>
      </c>
      <c r="H303" s="5">
        <v>3204655.63612295</v>
      </c>
      <c r="I303" s="5">
        <v>3049733.90985893</v>
      </c>
      <c r="J303" s="5">
        <v>5081454.09819093</v>
      </c>
      <c r="K303" s="5">
        <v>11312522.5470888</v>
      </c>
      <c r="L303" s="5">
        <v>4897283.21909595</v>
      </c>
      <c r="M303" s="5">
        <v>3972030.17552912</v>
      </c>
    </row>
    <row r="304" spans="2:13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>
      <c r="A306" s="1" t="s">
        <v>75</v>
      </c>
      <c r="B306" s="7">
        <v>2668170.33031092</v>
      </c>
      <c r="C306" s="7">
        <v>3943152.50133198</v>
      </c>
      <c r="D306" s="7">
        <v>4091194.14903095</v>
      </c>
      <c r="E306" s="7">
        <v>4304415.29975715</v>
      </c>
      <c r="F306" s="7">
        <v>15006932.280431</v>
      </c>
      <c r="G306" s="7">
        <v>3260798.62252435</v>
      </c>
      <c r="H306" s="7">
        <v>6173989.93141104</v>
      </c>
      <c r="I306" s="7">
        <v>6302014.48213162</v>
      </c>
      <c r="J306" s="7">
        <v>7971100.18626759</v>
      </c>
      <c r="K306" s="7">
        <v>23707903.2223346</v>
      </c>
      <c r="L306" s="7">
        <v>6863269.14590531</v>
      </c>
      <c r="M306" s="7">
        <v>5592174.71149235</v>
      </c>
    </row>
    <row r="307" spans="2:1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9" ht="15.6" spans="1:13">
      <c r="A309" s="1" t="s">
        <v>76</v>
      </c>
      <c r="B309" s="2">
        <v>2021</v>
      </c>
      <c r="C309" s="3"/>
      <c r="D309" s="3"/>
      <c r="E309" s="3"/>
      <c r="F309" s="4"/>
      <c r="G309" s="2">
        <v>2022</v>
      </c>
      <c r="H309" s="8"/>
      <c r="I309" s="8"/>
      <c r="J309" s="8"/>
      <c r="K309" s="8"/>
      <c r="L309" s="2">
        <v>2023</v>
      </c>
      <c r="M309" s="3"/>
    </row>
    <row r="310" ht="15.6" spans="1:13">
      <c r="A310" s="1" t="s">
        <v>77</v>
      </c>
      <c r="B310" s="2" t="s">
        <v>2</v>
      </c>
      <c r="C310" s="2" t="s">
        <v>3</v>
      </c>
      <c r="D310" s="2" t="s">
        <v>4</v>
      </c>
      <c r="E310" s="2" t="s">
        <v>5</v>
      </c>
      <c r="F310" s="2" t="s">
        <v>6</v>
      </c>
      <c r="G310" s="2" t="s">
        <v>2</v>
      </c>
      <c r="H310" s="2" t="s">
        <v>3</v>
      </c>
      <c r="I310" s="2" t="s">
        <v>4</v>
      </c>
      <c r="J310" s="2" t="s">
        <v>5</v>
      </c>
      <c r="K310" s="2" t="s">
        <v>6</v>
      </c>
      <c r="L310" s="2" t="s">
        <v>2</v>
      </c>
      <c r="M310" s="2" t="s">
        <v>3</v>
      </c>
    </row>
    <row r="311" spans="1:1">
      <c r="A311" s="1" t="s">
        <v>78</v>
      </c>
    </row>
    <row r="313" spans="1:13">
      <c r="A313" t="s">
        <v>9</v>
      </c>
      <c r="B313" s="5">
        <v>203.073732106981</v>
      </c>
      <c r="C313" s="5">
        <v>206.846330719922</v>
      </c>
      <c r="D313" s="5">
        <v>213.671387549097</v>
      </c>
      <c r="E313" s="5">
        <v>203.698484579419</v>
      </c>
      <c r="F313" s="5">
        <v>206.791178267842</v>
      </c>
      <c r="G313" s="5">
        <v>213.435325526118</v>
      </c>
      <c r="H313" s="5">
        <v>270.792362227936</v>
      </c>
      <c r="I313" s="5">
        <v>278.764867265898</v>
      </c>
      <c r="J313" s="5">
        <v>276.098641748137</v>
      </c>
      <c r="K313" s="5">
        <v>258.517691934963</v>
      </c>
      <c r="L313" s="5">
        <v>283.630400379923</v>
      </c>
      <c r="M313" s="5">
        <v>277.542476315406</v>
      </c>
    </row>
    <row r="314" spans="2:13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>
      <c r="A315" t="s">
        <v>10</v>
      </c>
      <c r="B315" s="5">
        <v>158.644294306158</v>
      </c>
      <c r="C315" s="5">
        <v>193.976392560386</v>
      </c>
      <c r="D315" s="5">
        <v>75.5380072398192</v>
      </c>
      <c r="E315" s="5">
        <v>166.394377801624</v>
      </c>
      <c r="F315" s="5">
        <v>135.235213149807</v>
      </c>
      <c r="G315" s="5">
        <v>259.423710797337</v>
      </c>
      <c r="H315" s="5">
        <v>241.954809863808</v>
      </c>
      <c r="I315" s="5">
        <v>97.1415312122451</v>
      </c>
      <c r="J315" s="5">
        <v>134.149882096448</v>
      </c>
      <c r="K315" s="5">
        <v>153.691437304947</v>
      </c>
      <c r="L315" s="5">
        <v>144.917745695673</v>
      </c>
      <c r="M315" s="5">
        <v>233.258653692648</v>
      </c>
    </row>
    <row r="316" spans="2:13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>
      <c r="A317" t="s">
        <v>11</v>
      </c>
      <c r="B317" s="5">
        <v>204.997963320465</v>
      </c>
      <c r="C317" s="5">
        <v>202.329221504182</v>
      </c>
      <c r="D317" s="5">
        <v>207.669124887699</v>
      </c>
      <c r="E317" s="5">
        <v>204.96862789013</v>
      </c>
      <c r="F317" s="5">
        <v>205.011843863424</v>
      </c>
      <c r="G317" s="5">
        <v>220.053243626803</v>
      </c>
      <c r="H317" s="5">
        <v>221.839910293469</v>
      </c>
      <c r="I317" s="5">
        <v>223.656576960136</v>
      </c>
      <c r="J317" s="5">
        <v>225.107763963555</v>
      </c>
      <c r="K317" s="5">
        <v>222.950365493021</v>
      </c>
      <c r="L317" s="5">
        <v>221.866576960136</v>
      </c>
      <c r="M317" s="5">
        <v>223.859910293469</v>
      </c>
    </row>
    <row r="318" spans="1:13">
      <c r="A318" t="s">
        <v>12</v>
      </c>
      <c r="B318" s="5">
        <v>206.724649814588</v>
      </c>
      <c r="C318" s="5">
        <v>210.1700593437</v>
      </c>
      <c r="D318" s="5">
        <v>207.632487994718</v>
      </c>
      <c r="E318" s="5">
        <v>204.933701768756</v>
      </c>
      <c r="F318" s="5">
        <v>207.343056625741</v>
      </c>
      <c r="G318" s="5">
        <v>229.296556355664</v>
      </c>
      <c r="H318" s="5">
        <v>213.581993611527</v>
      </c>
      <c r="I318" s="5">
        <v>223.656576960136</v>
      </c>
      <c r="J318" s="5">
        <v>225.107763963555</v>
      </c>
      <c r="K318" s="5">
        <v>222.548608530442</v>
      </c>
      <c r="L318" s="5">
        <v>205.697083982068</v>
      </c>
      <c r="M318" s="5">
        <v>207.595828756375</v>
      </c>
    </row>
    <row r="319" spans="1:13">
      <c r="A319" t="s">
        <v>13</v>
      </c>
      <c r="B319" s="5">
        <v>204.487813673793</v>
      </c>
      <c r="C319" s="5">
        <v>199.602245699582</v>
      </c>
      <c r="D319" s="5">
        <v>207.681806228419</v>
      </c>
      <c r="E319" s="5">
        <v>204.980653724142</v>
      </c>
      <c r="F319" s="5">
        <v>204.263701749596</v>
      </c>
      <c r="G319" s="5">
        <v>217.165149914747</v>
      </c>
      <c r="H319" s="5">
        <v>230.925576207016</v>
      </c>
      <c r="I319" s="5">
        <v>223.656576960136</v>
      </c>
      <c r="J319" s="5">
        <v>225.410346630547</v>
      </c>
      <c r="K319" s="5">
        <v>224.397341616579</v>
      </c>
      <c r="L319" s="5">
        <v>227.200999787813</v>
      </c>
      <c r="M319" s="5">
        <v>230.472228692262</v>
      </c>
    </row>
    <row r="320" spans="2:13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>
      <c r="A322" t="s">
        <v>14</v>
      </c>
      <c r="B322" s="5">
        <v>231.999387241453</v>
      </c>
      <c r="C322" s="5">
        <v>239.038133170146</v>
      </c>
      <c r="D322" s="5">
        <v>357.356626317556</v>
      </c>
      <c r="E322" s="5">
        <v>248.416626317556</v>
      </c>
      <c r="F322" s="5">
        <v>267.309598780892</v>
      </c>
      <c r="G322" s="5">
        <v>243.666053908119</v>
      </c>
      <c r="H322" s="5">
        <v>244.441053908119</v>
      </c>
      <c r="I322" s="5">
        <v>395.262720574786</v>
      </c>
      <c r="J322" s="5">
        <v>276.084869626162</v>
      </c>
      <c r="K322" s="5">
        <v>288.741758340443</v>
      </c>
      <c r="L322" s="5">
        <v>285.239387241453</v>
      </c>
      <c r="M322" s="5">
        <v>420.589387241453</v>
      </c>
    </row>
    <row r="323" spans="2:1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t="s">
        <v>15</v>
      </c>
      <c r="B324" s="5">
        <v>523.132150177271</v>
      </c>
      <c r="C324" s="5">
        <v>551.035892621298</v>
      </c>
      <c r="D324" s="5">
        <v>603.34785120554</v>
      </c>
      <c r="E324" s="5">
        <v>602.959986723288</v>
      </c>
      <c r="F324" s="5">
        <v>570.568572979735</v>
      </c>
      <c r="G324" s="5">
        <v>542.192434592269</v>
      </c>
      <c r="H324" s="5">
        <v>559.450495949974</v>
      </c>
      <c r="I324" s="5">
        <v>677.008438998909</v>
      </c>
      <c r="J324" s="5">
        <v>689.119184376248</v>
      </c>
      <c r="K324" s="5">
        <v>617.877550593707</v>
      </c>
      <c r="L324" s="5">
        <v>718.660019913395</v>
      </c>
      <c r="M324" s="5">
        <v>764.707674622133</v>
      </c>
    </row>
    <row r="325" spans="2:1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>
      <c r="A326" t="s">
        <v>16</v>
      </c>
      <c r="B326" s="5">
        <v>182.244333426042</v>
      </c>
      <c r="C326" s="5">
        <v>182.834761904762</v>
      </c>
      <c r="D326" s="5">
        <v>181.529083117655</v>
      </c>
      <c r="E326" s="5">
        <v>188.127700394218</v>
      </c>
      <c r="F326" s="5">
        <v>183.683969710669</v>
      </c>
      <c r="G326" s="5">
        <v>376.352459899979</v>
      </c>
      <c r="H326" s="5">
        <v>166.352265759774</v>
      </c>
      <c r="I326" s="5">
        <v>137.67857282909</v>
      </c>
      <c r="J326" s="5">
        <v>117.581998106371</v>
      </c>
      <c r="K326" s="5">
        <v>199.491324148803</v>
      </c>
      <c r="L326" s="5">
        <v>135.520314141382</v>
      </c>
      <c r="M326" s="5">
        <v>182.538888866293</v>
      </c>
    </row>
    <row r="327" spans="2:1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>
      <c r="A328" t="s">
        <v>17</v>
      </c>
      <c r="B328" s="5">
        <v>380.5</v>
      </c>
      <c r="C328" s="5">
        <v>410.987166666667</v>
      </c>
      <c r="D328" s="5">
        <v>409.78</v>
      </c>
      <c r="E328" s="5">
        <v>412.440566666667</v>
      </c>
      <c r="F328" s="5">
        <v>403.426933333333</v>
      </c>
      <c r="G328" s="5">
        <v>415.702246376812</v>
      </c>
      <c r="H328" s="5">
        <v>415.2879</v>
      </c>
      <c r="I328" s="5">
        <v>419.0775</v>
      </c>
      <c r="J328" s="5">
        <v>445.2119</v>
      </c>
      <c r="K328" s="5">
        <v>423.819886594203</v>
      </c>
      <c r="L328" s="5">
        <v>460.42</v>
      </c>
      <c r="M328" s="5">
        <v>570.627033333333</v>
      </c>
    </row>
    <row r="329" spans="2:1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>
      <c r="A331" s="1" t="s">
        <v>60</v>
      </c>
      <c r="B331" s="7">
        <v>238.807200703776</v>
      </c>
      <c r="C331" s="7">
        <v>234.348581502316</v>
      </c>
      <c r="D331" s="7">
        <v>243.290272647056</v>
      </c>
      <c r="E331" s="7">
        <v>242.391986509838</v>
      </c>
      <c r="F331" s="7">
        <v>239.941199471322</v>
      </c>
      <c r="G331" s="7">
        <v>261.207146628699</v>
      </c>
      <c r="H331" s="7">
        <v>260.354192644732</v>
      </c>
      <c r="I331" s="7">
        <v>275.611466209036</v>
      </c>
      <c r="J331" s="7">
        <v>269.707353687569</v>
      </c>
      <c r="K331" s="7">
        <v>267.081752206239</v>
      </c>
      <c r="L331" s="7">
        <v>288.687184272348</v>
      </c>
      <c r="M331" s="7">
        <v>294.051249764004</v>
      </c>
    </row>
    <row r="332" spans="2:1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>
      <c r="A334" t="s">
        <v>19</v>
      </c>
      <c r="B334" s="5">
        <v>204.997963320465</v>
      </c>
      <c r="C334" s="5">
        <v>202.329221504182</v>
      </c>
      <c r="D334" s="5">
        <v>207.669124887699</v>
      </c>
      <c r="E334" s="5">
        <v>204.96862789013</v>
      </c>
      <c r="F334" s="5">
        <v>205.011843863424</v>
      </c>
      <c r="G334" s="5">
        <v>220.053243626803</v>
      </c>
      <c r="H334" s="5">
        <v>221.839910293469</v>
      </c>
      <c r="I334" s="5">
        <v>223.656576960136</v>
      </c>
      <c r="J334" s="5">
        <v>225.107763963555</v>
      </c>
      <c r="K334" s="5">
        <v>222.950365493021</v>
      </c>
      <c r="L334" s="5">
        <v>221.866576960136</v>
      </c>
      <c r="M334" s="5">
        <v>223.859910293469</v>
      </c>
    </row>
    <row r="335" spans="2:1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>
      <c r="A336" t="s">
        <v>20</v>
      </c>
      <c r="B336" s="5">
        <v>255.926928921388</v>
      </c>
      <c r="C336" s="5">
        <v>253.326353599286</v>
      </c>
      <c r="D336" s="5">
        <v>255.66027055926</v>
      </c>
      <c r="E336" s="5">
        <v>262.30348393423</v>
      </c>
      <c r="F336" s="5">
        <v>257.074302577377</v>
      </c>
      <c r="G336" s="5">
        <v>285.55775406122</v>
      </c>
      <c r="H336" s="5">
        <v>285.229216133519</v>
      </c>
      <c r="I336" s="5">
        <v>296.123859488852</v>
      </c>
      <c r="J336" s="5">
        <v>293.253407303693</v>
      </c>
      <c r="K336" s="5">
        <v>290.465023417491</v>
      </c>
      <c r="L336" s="5">
        <v>332.306503353444</v>
      </c>
      <c r="M336" s="5">
        <v>337.589306023759</v>
      </c>
    </row>
    <row r="337" spans="2:13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t="s">
        <v>21</v>
      </c>
      <c r="B338" s="5">
        <v>230.999387241453</v>
      </c>
      <c r="C338" s="5">
        <v>239.038133170146</v>
      </c>
      <c r="D338" s="5">
        <v>357.356626317556</v>
      </c>
      <c r="E338" s="5">
        <v>248.416626317556</v>
      </c>
      <c r="F338" s="5">
        <v>267.309598780892</v>
      </c>
      <c r="G338" s="5">
        <v>243.666053908119</v>
      </c>
      <c r="H338" s="5">
        <v>244.441053908119</v>
      </c>
      <c r="I338" s="5">
        <v>395.262720574786</v>
      </c>
      <c r="J338" s="5">
        <v>276.084869626162</v>
      </c>
      <c r="K338" s="5">
        <v>288.741758340443</v>
      </c>
      <c r="L338" s="5">
        <v>285.239387241453</v>
      </c>
      <c r="M338" s="5">
        <v>420.589387241453</v>
      </c>
    </row>
    <row r="339" spans="2:13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>
      <c r="A340" t="s">
        <v>22</v>
      </c>
      <c r="B340" s="5">
        <v>148.944700658298</v>
      </c>
      <c r="C340" s="5">
        <v>152.370495086679</v>
      </c>
      <c r="D340" s="5">
        <v>149.862199860051</v>
      </c>
      <c r="E340" s="5">
        <v>141.78484131895</v>
      </c>
      <c r="F340" s="5">
        <v>147.786298206617</v>
      </c>
      <c r="G340" s="5">
        <v>160.444317031535</v>
      </c>
      <c r="H340" s="5">
        <v>166.227161753346</v>
      </c>
      <c r="I340" s="5">
        <v>161.893002516943</v>
      </c>
      <c r="J340" s="5">
        <v>156.098174652283</v>
      </c>
      <c r="K340" s="5">
        <v>161.165663988527</v>
      </c>
      <c r="L340" s="5">
        <v>170.963718012213</v>
      </c>
      <c r="M340" s="5">
        <v>165.120069700447</v>
      </c>
    </row>
    <row r="341" spans="2:13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>
      <c r="A342" s="1" t="s">
        <v>23</v>
      </c>
      <c r="B342" s="7">
        <v>237.800817937777</v>
      </c>
      <c r="C342" s="7">
        <v>234.348581502316</v>
      </c>
      <c r="D342" s="7">
        <v>243.290272647056</v>
      </c>
      <c r="E342" s="7">
        <v>242.391986509838</v>
      </c>
      <c r="F342" s="7">
        <v>239.700037433967</v>
      </c>
      <c r="G342" s="7">
        <v>261.207146628699</v>
      </c>
      <c r="H342" s="7">
        <v>260.354192644732</v>
      </c>
      <c r="I342" s="7">
        <v>275.611466209036</v>
      </c>
      <c r="J342" s="7">
        <v>269.707353687569</v>
      </c>
      <c r="K342" s="7">
        <v>267.065195669624</v>
      </c>
      <c r="L342" s="7">
        <v>288.687184272348</v>
      </c>
      <c r="M342" s="7">
        <v>294.051249764004</v>
      </c>
    </row>
    <row r="343" spans="2:13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>
      <c r="A344" t="s">
        <v>24</v>
      </c>
      <c r="B344" s="5">
        <v>363.676963748634</v>
      </c>
      <c r="C344" s="5">
        <v>234.348581502316</v>
      </c>
      <c r="D344" s="5">
        <v>243.290272647056</v>
      </c>
      <c r="E344" s="5">
        <v>242.391986509838</v>
      </c>
      <c r="F344" s="5">
        <v>257.592237903169</v>
      </c>
      <c r="G344" s="5">
        <v>261.207146628699</v>
      </c>
      <c r="H344" s="5">
        <v>304.05554591577</v>
      </c>
      <c r="I344" s="5">
        <v>275.611466209036</v>
      </c>
      <c r="J344" s="5">
        <v>269.707353687569</v>
      </c>
      <c r="K344" s="5">
        <v>268.175861943212</v>
      </c>
      <c r="L344" s="5">
        <v>288.687184272348</v>
      </c>
      <c r="M344" s="5">
        <v>317.992398950798</v>
      </c>
    </row>
    <row r="345" spans="2:13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>
      <c r="A346" s="1" t="s">
        <v>25</v>
      </c>
      <c r="B346" s="7">
        <v>238.807200703776</v>
      </c>
      <c r="C346" s="7">
        <v>234.348581502316</v>
      </c>
      <c r="D346" s="7">
        <v>243.290272647056</v>
      </c>
      <c r="E346" s="7">
        <v>242.391986509838</v>
      </c>
      <c r="F346" s="7">
        <v>239.941199471322</v>
      </c>
      <c r="G346" s="7">
        <v>261.207146628699</v>
      </c>
      <c r="H346" s="7">
        <v>260.354192644732</v>
      </c>
      <c r="I346" s="7">
        <v>275.611466209036</v>
      </c>
      <c r="J346" s="7">
        <v>269.707353687569</v>
      </c>
      <c r="K346" s="7">
        <v>267.081752206239</v>
      </c>
      <c r="L346" s="7">
        <v>288.687184272348</v>
      </c>
      <c r="M346" s="7">
        <v>294.051249764004</v>
      </c>
    </row>
    <row r="349" ht="15.6" spans="1:13">
      <c r="A349" s="1" t="s">
        <v>79</v>
      </c>
      <c r="B349" s="2">
        <v>2021</v>
      </c>
      <c r="C349" s="3"/>
      <c r="D349" s="3"/>
      <c r="E349" s="3"/>
      <c r="F349" s="4"/>
      <c r="G349" s="2">
        <v>2022</v>
      </c>
      <c r="H349" s="8"/>
      <c r="I349" s="8"/>
      <c r="J349" s="8"/>
      <c r="K349" s="8"/>
      <c r="L349" s="2">
        <v>2023</v>
      </c>
      <c r="M349" s="3"/>
    </row>
    <row r="350" ht="15.6" spans="1:13">
      <c r="A350" s="1" t="s">
        <v>80</v>
      </c>
      <c r="B350" s="2" t="s">
        <v>2</v>
      </c>
      <c r="C350" s="2" t="s">
        <v>3</v>
      </c>
      <c r="D350" s="2" t="s">
        <v>4</v>
      </c>
      <c r="E350" s="2" t="s">
        <v>5</v>
      </c>
      <c r="F350" s="2" t="s">
        <v>6</v>
      </c>
      <c r="G350" s="2" t="s">
        <v>2</v>
      </c>
      <c r="H350" s="2" t="s">
        <v>3</v>
      </c>
      <c r="I350" s="2" t="s">
        <v>4</v>
      </c>
      <c r="J350" s="2" t="s">
        <v>5</v>
      </c>
      <c r="K350" s="2" t="s">
        <v>6</v>
      </c>
      <c r="L350" s="2" t="s">
        <v>2</v>
      </c>
      <c r="M350" s="2" t="s">
        <v>3</v>
      </c>
    </row>
    <row r="351" spans="1:1">
      <c r="A351" s="1" t="s">
        <v>81</v>
      </c>
    </row>
    <row r="355" spans="1:1">
      <c r="A355" t="s">
        <v>82</v>
      </c>
    </row>
    <row r="357" spans="1:13">
      <c r="A357" t="s">
        <v>83</v>
      </c>
      <c r="B357" s="5">
        <v>11900060.0957838</v>
      </c>
      <c r="C357" s="5">
        <v>9989829.11298379</v>
      </c>
      <c r="D357" s="5">
        <v>12207194.1769107</v>
      </c>
      <c r="E357" s="5">
        <v>14387850.0502453</v>
      </c>
      <c r="F357" s="5">
        <v>48484933.4359236</v>
      </c>
      <c r="G357" s="5">
        <v>12829027.7972858</v>
      </c>
      <c r="H357" s="5">
        <v>10452061.5435226</v>
      </c>
      <c r="I357" s="5">
        <v>14517307.4241998</v>
      </c>
      <c r="J357" s="5">
        <v>16854224.8249829</v>
      </c>
      <c r="K357" s="5">
        <v>54652621.5899911</v>
      </c>
      <c r="L357" s="5">
        <v>17666716.3090131</v>
      </c>
      <c r="M357" s="5">
        <v>14765193.9596642</v>
      </c>
    </row>
    <row r="358" spans="2:13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t="s">
        <v>84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>
      <c r="A361" t="s">
        <v>85</v>
      </c>
      <c r="B361" s="5">
        <v>626318.952409672</v>
      </c>
      <c r="C361" s="5">
        <v>525780.479630726</v>
      </c>
      <c r="D361" s="5">
        <v>642483.904047931</v>
      </c>
      <c r="E361" s="5">
        <v>757255.265802385</v>
      </c>
      <c r="F361" s="5">
        <v>2551838.60189071</v>
      </c>
      <c r="G361" s="5">
        <v>675211.989330834</v>
      </c>
      <c r="H361" s="5">
        <v>550108.502290663</v>
      </c>
      <c r="I361" s="5">
        <v>764068.811799988</v>
      </c>
      <c r="J361" s="5">
        <v>887064.464472786</v>
      </c>
      <c r="K361" s="5">
        <v>2876453.76789427</v>
      </c>
      <c r="L361" s="5">
        <v>929827.174158585</v>
      </c>
      <c r="M361" s="5">
        <v>777115.471561274</v>
      </c>
    </row>
    <row r="362" spans="2:13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>
      <c r="A363" t="s">
        <v>86</v>
      </c>
      <c r="B363" s="5">
        <v>330728.760717</v>
      </c>
      <c r="C363" s="5">
        <v>408124.513009</v>
      </c>
      <c r="D363" s="5">
        <v>385625.179993</v>
      </c>
      <c r="E363" s="5">
        <v>431402.760373</v>
      </c>
      <c r="F363" s="5">
        <v>1555881.214092</v>
      </c>
      <c r="G363" s="5">
        <v>456320.22</v>
      </c>
      <c r="H363" s="5">
        <v>432262.027877</v>
      </c>
      <c r="I363" s="5">
        <v>434511.24</v>
      </c>
      <c r="J363" s="5">
        <v>357663.996532</v>
      </c>
      <c r="K363" s="5">
        <v>1680757.484409</v>
      </c>
      <c r="L363" s="5">
        <v>396992.360072</v>
      </c>
      <c r="M363" s="5">
        <v>1013443.366588</v>
      </c>
    </row>
    <row r="364" spans="2:13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>
      <c r="A365" t="s">
        <v>87</v>
      </c>
      <c r="B365" s="5">
        <v>955189.625768</v>
      </c>
      <c r="C365" s="5">
        <v>952675.768296</v>
      </c>
      <c r="D365" s="5">
        <v>1061585.969084</v>
      </c>
      <c r="E365" s="5">
        <v>1225723.199269</v>
      </c>
      <c r="F365" s="5">
        <v>4195174.562417</v>
      </c>
      <c r="G365" s="5">
        <v>1223791.94</v>
      </c>
      <c r="H365" s="5">
        <v>1059511.745861</v>
      </c>
      <c r="I365" s="5">
        <v>1104284.7</v>
      </c>
      <c r="J365" s="5">
        <v>949407.981931</v>
      </c>
      <c r="K365" s="5">
        <v>4336996.367792</v>
      </c>
      <c r="L365" s="5">
        <v>891361.504566</v>
      </c>
      <c r="M365" s="5">
        <v>981558.209863</v>
      </c>
    </row>
    <row r="366" spans="2:13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>
      <c r="A367" t="s">
        <v>88</v>
      </c>
      <c r="B367" s="5">
        <v>122902.22806225</v>
      </c>
      <c r="C367" s="5">
        <v>101746.586327592</v>
      </c>
      <c r="D367" s="5">
        <v>85648.4206678539</v>
      </c>
      <c r="E367" s="5">
        <v>122799.113974584</v>
      </c>
      <c r="F367" s="5">
        <v>433096.349032281</v>
      </c>
      <c r="G367" s="5">
        <v>131527.717490786</v>
      </c>
      <c r="H367" s="5">
        <v>117032.836203256</v>
      </c>
      <c r="I367" s="5">
        <v>104282.514914729</v>
      </c>
      <c r="J367" s="5">
        <v>150771.374391547</v>
      </c>
      <c r="K367" s="5">
        <v>503614.443000318</v>
      </c>
      <c r="L367" s="5">
        <v>161989.515252875</v>
      </c>
      <c r="M367" s="5">
        <v>132770.339852305</v>
      </c>
    </row>
    <row r="368" spans="2:13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>
      <c r="A369" t="s">
        <v>89</v>
      </c>
      <c r="B369" s="5">
        <v>240477.852778872</v>
      </c>
      <c r="C369" s="5">
        <v>285860.304413117</v>
      </c>
      <c r="D369" s="5">
        <v>266207.883223815</v>
      </c>
      <c r="E369" s="5">
        <v>280478.729834449</v>
      </c>
      <c r="F369" s="5">
        <v>1073024.77025025</v>
      </c>
      <c r="G369" s="5">
        <v>254866.225881091</v>
      </c>
      <c r="H369" s="5">
        <v>302964.01965126</v>
      </c>
      <c r="I369" s="5">
        <v>298234.828311561</v>
      </c>
      <c r="J369" s="5">
        <v>320624.585364753</v>
      </c>
      <c r="K369" s="5">
        <v>1176689.65920867</v>
      </c>
      <c r="L369" s="5">
        <v>259487.800110402</v>
      </c>
      <c r="M369" s="5">
        <v>309003.102442975</v>
      </c>
    </row>
    <row r="370" spans="2:13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>
      <c r="A371" s="1" t="s">
        <v>15</v>
      </c>
      <c r="B371" s="7">
        <v>14175677.5155196</v>
      </c>
      <c r="C371" s="7">
        <v>12264016.7646602</v>
      </c>
      <c r="D371" s="7">
        <v>14648745.5339273</v>
      </c>
      <c r="E371" s="7">
        <v>17205509.1194987</v>
      </c>
      <c r="F371" s="7">
        <v>58293948.9336058</v>
      </c>
      <c r="G371" s="7">
        <v>15570745.8899885</v>
      </c>
      <c r="H371" s="7">
        <v>12913940.6754058</v>
      </c>
      <c r="I371" s="7">
        <v>17222689.519226</v>
      </c>
      <c r="J371" s="7">
        <v>19519757.227675</v>
      </c>
      <c r="K371" s="7">
        <v>65227133.3122954</v>
      </c>
      <c r="L371" s="7">
        <v>20306374.663173</v>
      </c>
      <c r="M371" s="7">
        <v>17979084.4499718</v>
      </c>
    </row>
    <row r="372" spans="2:13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>
      <c r="A374" t="s">
        <v>90</v>
      </c>
      <c r="B374" s="5">
        <v>336026.092192541</v>
      </c>
      <c r="C374" s="5">
        <v>326330.386082283</v>
      </c>
      <c r="D374" s="5">
        <v>290619.074656054</v>
      </c>
      <c r="E374" s="5">
        <v>327683.959131148</v>
      </c>
      <c r="F374" s="5">
        <v>1280659.51206203</v>
      </c>
      <c r="G374" s="5">
        <v>389419.585132452</v>
      </c>
      <c r="H374" s="5">
        <v>394281.76172035</v>
      </c>
      <c r="I374" s="5">
        <v>338648.368367974</v>
      </c>
      <c r="J374" s="5">
        <v>349722.561152862</v>
      </c>
      <c r="K374" s="5">
        <v>1472072.27637364</v>
      </c>
      <c r="L374" s="5">
        <v>409530.677147802</v>
      </c>
      <c r="M374" s="5">
        <v>426011.236760343</v>
      </c>
    </row>
    <row r="375" spans="2:13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>
      <c r="A377" s="1" t="s">
        <v>91</v>
      </c>
      <c r="B377" s="7">
        <v>14511703.6077121</v>
      </c>
      <c r="C377" s="7">
        <v>12590347.1507425</v>
      </c>
      <c r="D377" s="7">
        <v>14939364.6085833</v>
      </c>
      <c r="E377" s="7">
        <v>17533193.0786299</v>
      </c>
      <c r="F377" s="7">
        <v>59574608.4456678</v>
      </c>
      <c r="G377" s="7">
        <v>15960165.475121</v>
      </c>
      <c r="H377" s="7">
        <v>13308222.4371261</v>
      </c>
      <c r="I377" s="7">
        <v>17561337.887594</v>
      </c>
      <c r="J377" s="7">
        <v>19869479.7888279</v>
      </c>
      <c r="K377" s="7">
        <v>66699205.588669</v>
      </c>
      <c r="L377" s="7">
        <v>20715905.3403208</v>
      </c>
      <c r="M377" s="7">
        <v>18405095.6867321</v>
      </c>
    </row>
    <row r="378" spans="2:1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ht="15.6" spans="1:13">
      <c r="A380" s="1" t="s">
        <v>92</v>
      </c>
      <c r="B380" s="2">
        <v>2021</v>
      </c>
      <c r="C380" s="3"/>
      <c r="D380" s="3"/>
      <c r="E380" s="3"/>
      <c r="F380" s="4"/>
      <c r="G380" s="2">
        <v>2022</v>
      </c>
      <c r="H380" s="8"/>
      <c r="I380" s="8"/>
      <c r="J380" s="8"/>
      <c r="K380" s="8"/>
      <c r="L380" s="2">
        <v>2023</v>
      </c>
      <c r="M380" s="3"/>
    </row>
    <row r="381" ht="15.6" spans="1:13">
      <c r="A381" s="1" t="s">
        <v>80</v>
      </c>
      <c r="B381" s="2" t="s">
        <v>2</v>
      </c>
      <c r="C381" s="2" t="s">
        <v>3</v>
      </c>
      <c r="D381" s="2" t="s">
        <v>4</v>
      </c>
      <c r="E381" s="2" t="s">
        <v>5</v>
      </c>
      <c r="F381" s="2" t="s">
        <v>6</v>
      </c>
      <c r="G381" s="2" t="s">
        <v>2</v>
      </c>
      <c r="H381" s="2" t="s">
        <v>3</v>
      </c>
      <c r="I381" s="2" t="s">
        <v>4</v>
      </c>
      <c r="J381" s="2" t="s">
        <v>5</v>
      </c>
      <c r="K381" s="2" t="s">
        <v>6</v>
      </c>
      <c r="L381" s="2" t="s">
        <v>2</v>
      </c>
      <c r="M381" s="2" t="s">
        <v>3</v>
      </c>
    </row>
    <row r="382" spans="1:13">
      <c r="A382" s="1" t="s">
        <v>93</v>
      </c>
      <c r="B382" s="3">
        <f>B371+B374</f>
        <v>14511703.6077121</v>
      </c>
      <c r="C382" s="3">
        <f t="shared" ref="C382:M382" si="1">C371+C374</f>
        <v>12590347.1507425</v>
      </c>
      <c r="D382" s="3">
        <f t="shared" si="1"/>
        <v>14939364.6085833</v>
      </c>
      <c r="E382" s="3">
        <f t="shared" si="1"/>
        <v>17533193.0786299</v>
      </c>
      <c r="F382" s="3">
        <f t="shared" si="1"/>
        <v>59574608.4456678</v>
      </c>
      <c r="G382" s="3">
        <f t="shared" si="1"/>
        <v>15960165.475121</v>
      </c>
      <c r="H382" s="3">
        <f t="shared" si="1"/>
        <v>13308222.4371261</v>
      </c>
      <c r="I382" s="3">
        <f t="shared" si="1"/>
        <v>17561337.887594</v>
      </c>
      <c r="J382" s="3">
        <f t="shared" si="1"/>
        <v>19869479.7888279</v>
      </c>
      <c r="K382" s="3">
        <f t="shared" si="1"/>
        <v>66699205.588669</v>
      </c>
      <c r="L382" s="3">
        <f t="shared" si="1"/>
        <v>20715905.3403208</v>
      </c>
      <c r="M382" s="3">
        <f t="shared" si="1"/>
        <v>18405095.6867321</v>
      </c>
    </row>
    <row r="383" spans="2:1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5" spans="1:1">
      <c r="A385" t="s">
        <v>82</v>
      </c>
    </row>
    <row r="387" spans="1:13">
      <c r="A387" t="s">
        <v>83</v>
      </c>
      <c r="B387" s="5">
        <v>2024307.09441324</v>
      </c>
      <c r="C387" s="5">
        <v>1557116.37445361</v>
      </c>
      <c r="D387" s="5">
        <v>1743470.62820092</v>
      </c>
      <c r="E387" s="5">
        <v>2054136.55238942</v>
      </c>
      <c r="F387" s="5">
        <v>7379030.64945718</v>
      </c>
      <c r="G387" s="5">
        <v>2122166.25356772</v>
      </c>
      <c r="H387" s="5">
        <v>1619721.03270047</v>
      </c>
      <c r="I387" s="5">
        <v>1839678.98543543</v>
      </c>
      <c r="J387" s="5">
        <v>2132272.91212407</v>
      </c>
      <c r="K387" s="5">
        <v>7713839.18382769</v>
      </c>
      <c r="L387" s="5">
        <v>2191632.61500705</v>
      </c>
      <c r="M387" s="5">
        <v>1675105.80291462</v>
      </c>
    </row>
    <row r="388" spans="2:13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>
      <c r="A389" t="s">
        <v>84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>
      <c r="A391" t="s">
        <v>85</v>
      </c>
      <c r="B391" s="5">
        <v>106542.478653328</v>
      </c>
      <c r="C391" s="5">
        <v>81953.4933922951</v>
      </c>
      <c r="D391" s="5">
        <v>91761.6120105749</v>
      </c>
      <c r="E391" s="5">
        <v>108112.450125759</v>
      </c>
      <c r="F391" s="5">
        <v>388370.034181957</v>
      </c>
      <c r="G391" s="5">
        <v>111692.96071409</v>
      </c>
      <c r="H391" s="5">
        <v>85248.475405288</v>
      </c>
      <c r="I391" s="5">
        <v>96825.2097597595</v>
      </c>
      <c r="J391" s="5">
        <v>112224.890111793</v>
      </c>
      <c r="K391" s="5">
        <v>405991.535990931</v>
      </c>
      <c r="L391" s="5">
        <v>115349.085000371</v>
      </c>
      <c r="M391" s="5">
        <v>88163.463311296</v>
      </c>
    </row>
    <row r="392" spans="2:13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>
      <c r="A393" t="s">
        <v>86</v>
      </c>
      <c r="B393" s="5">
        <v>86919.5166141919</v>
      </c>
      <c r="C393" s="5">
        <v>99303.4688452965</v>
      </c>
      <c r="D393" s="5">
        <v>94105.4175394114</v>
      </c>
      <c r="E393" s="5">
        <v>104597.557863812</v>
      </c>
      <c r="F393" s="5">
        <v>384925.960862712</v>
      </c>
      <c r="G393" s="5">
        <v>109770.929548062</v>
      </c>
      <c r="H393" s="5">
        <v>104139.023203625</v>
      </c>
      <c r="I393" s="5">
        <v>101975.872827524</v>
      </c>
      <c r="J393" s="5">
        <v>80322.0563914452</v>
      </c>
      <c r="K393" s="5">
        <v>396207.881970656</v>
      </c>
      <c r="L393" s="5">
        <v>86223.9607471439</v>
      </c>
      <c r="M393" s="5">
        <v>177601.709590929</v>
      </c>
    </row>
    <row r="394" spans="2:13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>
      <c r="A395" t="s">
        <v>87</v>
      </c>
      <c r="B395" s="5">
        <v>251035.381279369</v>
      </c>
      <c r="C395" s="5">
        <v>231801.828758481</v>
      </c>
      <c r="D395" s="5">
        <v>259062.416195031</v>
      </c>
      <c r="E395" s="5">
        <v>297187.837068323</v>
      </c>
      <c r="F395" s="5">
        <v>1039087.4633012</v>
      </c>
      <c r="G395" s="5">
        <v>294391.466648631</v>
      </c>
      <c r="H395" s="5">
        <v>255253.783980599</v>
      </c>
      <c r="I395" s="5">
        <v>259165.66883881</v>
      </c>
      <c r="J395" s="5">
        <v>213212.406623453</v>
      </c>
      <c r="K395" s="5">
        <v>1022023.32609149</v>
      </c>
      <c r="L395" s="5">
        <v>193597.47720907</v>
      </c>
      <c r="M395" s="5">
        <v>172013.969287295</v>
      </c>
    </row>
    <row r="396" spans="2:13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t="s">
        <v>88</v>
      </c>
      <c r="B397" s="5">
        <v>60427.8971772251</v>
      </c>
      <c r="C397" s="5">
        <v>58144.0815606453</v>
      </c>
      <c r="D397" s="5">
        <v>49337.6619631764</v>
      </c>
      <c r="E397" s="5">
        <v>70456.1967014628</v>
      </c>
      <c r="F397" s="5">
        <v>238365.83740251</v>
      </c>
      <c r="G397" s="5">
        <v>63782.253238558</v>
      </c>
      <c r="H397" s="5">
        <v>56476.5806145645</v>
      </c>
      <c r="I397" s="5">
        <v>50104.0298031638</v>
      </c>
      <c r="J397" s="5">
        <v>69338.0658572291</v>
      </c>
      <c r="K397" s="5">
        <v>239700.929513515</v>
      </c>
      <c r="L397" s="5">
        <v>70976.3330373902</v>
      </c>
      <c r="M397" s="5">
        <v>55176.0631559706</v>
      </c>
    </row>
    <row r="398" spans="2:13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>
      <c r="A399" t="s">
        <v>89</v>
      </c>
      <c r="B399" s="5">
        <v>180537.526661874</v>
      </c>
      <c r="C399" s="5">
        <v>197310.140999205</v>
      </c>
      <c r="D399" s="5">
        <v>190172.714862832</v>
      </c>
      <c r="E399" s="5">
        <v>219017.018022969</v>
      </c>
      <c r="F399" s="5">
        <v>787037.40054688</v>
      </c>
      <c r="G399" s="5">
        <v>170007.857834872</v>
      </c>
      <c r="H399" s="5">
        <v>187487.000469408</v>
      </c>
      <c r="I399" s="5">
        <v>196190.38638469</v>
      </c>
      <c r="J399" s="5">
        <v>225195.888238113</v>
      </c>
      <c r="K399" s="5">
        <v>778881.132927081</v>
      </c>
      <c r="L399" s="5">
        <v>167808.999277327</v>
      </c>
      <c r="M399" s="5">
        <v>183044.524825561</v>
      </c>
    </row>
    <row r="400" spans="2:13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>
      <c r="A401" s="1" t="s">
        <v>15</v>
      </c>
      <c r="B401" s="7">
        <v>2709769.89479922</v>
      </c>
      <c r="C401" s="7">
        <v>2225629.38800953</v>
      </c>
      <c r="D401" s="7">
        <v>2427910.45077195</v>
      </c>
      <c r="E401" s="7">
        <v>2853507.61217174</v>
      </c>
      <c r="F401" s="7">
        <v>10216817.3457524</v>
      </c>
      <c r="G401" s="7">
        <v>2871811.72155193</v>
      </c>
      <c r="H401" s="7">
        <v>2308325.89637396</v>
      </c>
      <c r="I401" s="7">
        <v>2543940.15304938</v>
      </c>
      <c r="J401" s="7">
        <v>2832566.21934611</v>
      </c>
      <c r="K401" s="7">
        <v>10556643.9903214</v>
      </c>
      <c r="L401" s="7">
        <v>2825588.47027835</v>
      </c>
      <c r="M401" s="7">
        <v>2351105.53308567</v>
      </c>
    </row>
    <row r="402" spans="2:13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>
      <c r="A404" t="s">
        <v>90</v>
      </c>
      <c r="B404" s="5">
        <v>145466.226644709</v>
      </c>
      <c r="C404" s="5">
        <v>136518.128615907</v>
      </c>
      <c r="D404" s="5">
        <v>121578.540964087</v>
      </c>
      <c r="E404" s="5">
        <v>91696.6232046191</v>
      </c>
      <c r="F404" s="5">
        <v>495259.519429322</v>
      </c>
      <c r="G404" s="5">
        <v>159816.921104362</v>
      </c>
      <c r="H404" s="5">
        <v>161299.321622362</v>
      </c>
      <c r="I404" s="5">
        <v>85676.7792003041</v>
      </c>
      <c r="J404" s="5">
        <v>126672.121375724</v>
      </c>
      <c r="K404" s="5">
        <v>533465.143302753</v>
      </c>
      <c r="L404" s="5">
        <v>143574.37838735</v>
      </c>
      <c r="M404" s="5">
        <v>101289.10754369</v>
      </c>
    </row>
    <row r="405" spans="2:13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1" t="s">
        <v>91</v>
      </c>
      <c r="B407" s="7">
        <v>2855236.12144393</v>
      </c>
      <c r="C407" s="7">
        <v>2362147.51662544</v>
      </c>
      <c r="D407" s="7">
        <v>2549488.99173604</v>
      </c>
      <c r="E407" s="7">
        <v>2945204.23537636</v>
      </c>
      <c r="F407" s="7">
        <v>10712076.8651818</v>
      </c>
      <c r="G407" s="7">
        <v>3031628.64265629</v>
      </c>
      <c r="H407" s="7">
        <v>2469625.21799632</v>
      </c>
      <c r="I407" s="7">
        <v>2629616.93224968</v>
      </c>
      <c r="J407" s="7">
        <v>2959238.34072183</v>
      </c>
      <c r="K407" s="7">
        <v>11090109.1336241</v>
      </c>
      <c r="L407" s="7">
        <v>2969162.8486657</v>
      </c>
      <c r="M407" s="7">
        <v>2452394.64062937</v>
      </c>
    </row>
    <row r="408" spans="2:1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ht="18" spans="2:1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9"/>
      <c r="M410" s="9"/>
    </row>
    <row r="411" ht="15.6" spans="1:13">
      <c r="A411" s="1" t="s">
        <v>94</v>
      </c>
      <c r="B411" s="2">
        <v>2021</v>
      </c>
      <c r="C411" s="3"/>
      <c r="D411" s="3"/>
      <c r="E411" s="3"/>
      <c r="F411" s="4"/>
      <c r="G411" s="2">
        <v>2022</v>
      </c>
      <c r="H411" s="8"/>
      <c r="I411" s="8"/>
      <c r="J411" s="8"/>
      <c r="K411" s="8"/>
      <c r="L411" s="2">
        <v>2023</v>
      </c>
      <c r="M411" s="3"/>
    </row>
    <row r="412" ht="15.6" spans="1:13">
      <c r="A412" s="1" t="s">
        <v>95</v>
      </c>
      <c r="B412" s="2" t="s">
        <v>2</v>
      </c>
      <c r="C412" s="2" t="s">
        <v>3</v>
      </c>
      <c r="D412" s="2" t="s">
        <v>4</v>
      </c>
      <c r="E412" s="2" t="s">
        <v>5</v>
      </c>
      <c r="F412" s="2" t="s">
        <v>6</v>
      </c>
      <c r="G412" s="2" t="s">
        <v>2</v>
      </c>
      <c r="H412" s="2" t="s">
        <v>3</v>
      </c>
      <c r="I412" s="2" t="s">
        <v>4</v>
      </c>
      <c r="J412" s="2" t="s">
        <v>5</v>
      </c>
      <c r="K412" s="2" t="s">
        <v>6</v>
      </c>
      <c r="L412" s="2" t="s">
        <v>2</v>
      </c>
      <c r="M412" s="2" t="s">
        <v>3</v>
      </c>
    </row>
    <row r="415" spans="1:1">
      <c r="A415" t="s">
        <v>82</v>
      </c>
    </row>
    <row r="417" spans="1:13">
      <c r="A417" t="s">
        <v>83</v>
      </c>
      <c r="B417" s="5">
        <v>587.858439493989</v>
      </c>
      <c r="C417" s="5">
        <v>641.559569784194</v>
      </c>
      <c r="D417" s="5">
        <v>700.166322245831</v>
      </c>
      <c r="E417" s="5">
        <v>700.432988912497</v>
      </c>
      <c r="F417" s="5">
        <v>657.063722041732</v>
      </c>
      <c r="G417" s="5">
        <v>604.525106160655</v>
      </c>
      <c r="H417" s="5">
        <v>645.300106160655</v>
      </c>
      <c r="I417" s="5">
        <v>789.121772827322</v>
      </c>
      <c r="J417" s="5">
        <v>790.43469197353</v>
      </c>
      <c r="K417" s="5">
        <v>708.500920068078</v>
      </c>
      <c r="L417" s="5">
        <v>806.098439493989</v>
      </c>
      <c r="M417" s="5">
        <v>881.448439493989</v>
      </c>
    </row>
    <row r="418" spans="2:13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>
      <c r="A419" t="s">
        <v>84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>
      <c r="A421" t="s">
        <v>85</v>
      </c>
      <c r="B421" s="5">
        <v>587.858439493989</v>
      </c>
      <c r="C421" s="5">
        <v>641.559569784194</v>
      </c>
      <c r="D421" s="5">
        <v>700.166322245831</v>
      </c>
      <c r="E421" s="5">
        <v>700.432988912497</v>
      </c>
      <c r="F421" s="5">
        <v>657.063722041732</v>
      </c>
      <c r="G421" s="5">
        <v>604.525106160655</v>
      </c>
      <c r="H421" s="5">
        <v>645.300106160655</v>
      </c>
      <c r="I421" s="5">
        <v>789.121772827322</v>
      </c>
      <c r="J421" s="5">
        <v>790.43469197353</v>
      </c>
      <c r="K421" s="5">
        <v>708.500920068078</v>
      </c>
      <c r="L421" s="5">
        <v>806.098439493989</v>
      </c>
      <c r="M421" s="5">
        <v>881.448439493989</v>
      </c>
    </row>
    <row r="422" spans="2:13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>
      <c r="A423" t="s">
        <v>86</v>
      </c>
      <c r="B423" s="5">
        <v>380.5</v>
      </c>
      <c r="C423" s="5">
        <v>410.987166666667</v>
      </c>
      <c r="D423" s="5">
        <v>409.78</v>
      </c>
      <c r="E423" s="5">
        <v>412.440566666667</v>
      </c>
      <c r="F423" s="5">
        <v>403.426933333333</v>
      </c>
      <c r="G423" s="5">
        <v>415.702246376812</v>
      </c>
      <c r="H423" s="5">
        <v>415.0817</v>
      </c>
      <c r="I423" s="5">
        <v>426.0922</v>
      </c>
      <c r="J423" s="5">
        <v>445.2874</v>
      </c>
      <c r="K423" s="5">
        <v>425.540886594203</v>
      </c>
      <c r="L423" s="5">
        <v>460.42</v>
      </c>
      <c r="M423" s="5">
        <v>570.627033333333</v>
      </c>
    </row>
    <row r="424" spans="2:13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>
      <c r="A425" t="s">
        <v>96</v>
      </c>
      <c r="B425" s="5">
        <v>380.5</v>
      </c>
      <c r="C425" s="5">
        <v>410.987166666667</v>
      </c>
      <c r="D425" s="5">
        <v>409.78</v>
      </c>
      <c r="E425" s="5">
        <v>412.440566666667</v>
      </c>
      <c r="F425" s="5">
        <v>403.426933333333</v>
      </c>
      <c r="G425" s="5">
        <v>415.702246376812</v>
      </c>
      <c r="H425" s="5">
        <v>415.0817</v>
      </c>
      <c r="I425" s="5">
        <v>426.0922</v>
      </c>
      <c r="J425" s="5">
        <v>445.2874</v>
      </c>
      <c r="K425" s="5">
        <v>425.540886594203</v>
      </c>
      <c r="L425" s="5">
        <v>460.42</v>
      </c>
      <c r="M425" s="5">
        <v>570.627033333333</v>
      </c>
    </row>
    <row r="426" spans="2:13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>
      <c r="A427" t="s">
        <v>88</v>
      </c>
      <c r="B427" s="5">
        <v>203.386571109364</v>
      </c>
      <c r="C427" s="5">
        <v>174.990443733244</v>
      </c>
      <c r="D427" s="5">
        <v>173.596431731561</v>
      </c>
      <c r="E427" s="5">
        <v>174.291431731561</v>
      </c>
      <c r="F427" s="5">
        <v>181.366869818048</v>
      </c>
      <c r="G427" s="5">
        <v>206.213657894535</v>
      </c>
      <c r="H427" s="5">
        <v>207.223657894535</v>
      </c>
      <c r="I427" s="5">
        <v>208.131991227868</v>
      </c>
      <c r="J427" s="5">
        <v>217.443870877496</v>
      </c>
      <c r="K427" s="5">
        <v>210.006616637877</v>
      </c>
      <c r="L427" s="5">
        <v>228.230324561201</v>
      </c>
      <c r="M427" s="5">
        <v>240.630324561201</v>
      </c>
    </row>
    <row r="428" spans="2:13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>
      <c r="A429" t="s">
        <v>89</v>
      </c>
      <c r="B429" s="5">
        <v>133.201034280956</v>
      </c>
      <c r="C429" s="5">
        <v>144.878668154349</v>
      </c>
      <c r="D429" s="5">
        <v>139.982164852527</v>
      </c>
      <c r="E429" s="5">
        <v>128.062527910518</v>
      </c>
      <c r="F429" s="5">
        <v>136.403315887268</v>
      </c>
      <c r="G429" s="5">
        <v>149.914379915687</v>
      </c>
      <c r="H429" s="5">
        <v>161.592013789081</v>
      </c>
      <c r="I429" s="5">
        <v>152.012967509419</v>
      </c>
      <c r="J429" s="5">
        <v>142.375861243851</v>
      </c>
      <c r="K429" s="5">
        <v>151.47380561451</v>
      </c>
      <c r="L429" s="5">
        <v>154.632827338159</v>
      </c>
      <c r="M429" s="5">
        <v>168.813081263944</v>
      </c>
    </row>
    <row r="430" spans="2:13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>
      <c r="A431" s="1" t="s">
        <v>15</v>
      </c>
      <c r="B431" s="7">
        <v>523.132150177271</v>
      </c>
      <c r="C431" s="7">
        <v>551.035892621298</v>
      </c>
      <c r="D431" s="7">
        <v>603.34785120554</v>
      </c>
      <c r="E431" s="7">
        <v>602.959986723288</v>
      </c>
      <c r="F431" s="7">
        <v>570.568572979735</v>
      </c>
      <c r="G431" s="7">
        <v>542.192434592269</v>
      </c>
      <c r="H431" s="7">
        <v>559.450495949974</v>
      </c>
      <c r="I431" s="7">
        <v>677.008438998909</v>
      </c>
      <c r="J431" s="7">
        <v>689.119184376248</v>
      </c>
      <c r="K431" s="7">
        <v>617.877550593707</v>
      </c>
      <c r="L431" s="7">
        <v>718.660019913395</v>
      </c>
      <c r="M431" s="7">
        <v>764.707674622133</v>
      </c>
    </row>
    <row r="432" spans="2:13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>
      <c r="A434" t="s">
        <v>90</v>
      </c>
      <c r="B434" s="5">
        <v>230.999387241453</v>
      </c>
      <c r="C434" s="5">
        <v>239.038133170146</v>
      </c>
      <c r="D434" s="5">
        <v>239.038133170146</v>
      </c>
      <c r="E434" s="5">
        <v>357.356626317556</v>
      </c>
      <c r="F434" s="5">
        <v>248.416626317556</v>
      </c>
      <c r="G434" s="5">
        <v>243.666053908119</v>
      </c>
      <c r="H434" s="5">
        <v>244.441053908119</v>
      </c>
      <c r="I434" s="5">
        <v>395.262720574786</v>
      </c>
      <c r="J434" s="5">
        <v>276.084869626162</v>
      </c>
      <c r="K434" s="5">
        <v>288.741758340443</v>
      </c>
      <c r="L434" s="5">
        <v>285.239387241453</v>
      </c>
      <c r="M434" s="5">
        <v>420.589387241453</v>
      </c>
    </row>
    <row r="435" spans="2:13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>
      <c r="A437" s="1" t="s">
        <v>91</v>
      </c>
      <c r="B437" s="7">
        <v>508.248809922359</v>
      </c>
      <c r="C437" s="7">
        <v>533.004270991893</v>
      </c>
      <c r="D437" s="7">
        <v>585.974862296252</v>
      </c>
      <c r="E437" s="7">
        <v>595.313318785492</v>
      </c>
      <c r="F437" s="7">
        <v>556.144333124676</v>
      </c>
      <c r="G437" s="7">
        <v>526.45516177525</v>
      </c>
      <c r="H437" s="7">
        <v>538.876196280644</v>
      </c>
      <c r="I437" s="7">
        <v>667.828749968156</v>
      </c>
      <c r="J437" s="7">
        <v>671.438981963894</v>
      </c>
      <c r="K437" s="7">
        <v>601.429659393014</v>
      </c>
      <c r="L437" s="7">
        <v>697.701890943106</v>
      </c>
      <c r="M437" s="7">
        <v>750.494858446142</v>
      </c>
    </row>
    <row r="438" spans="2:13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40" ht="15.6" spans="1:13">
      <c r="A440" s="1" t="s">
        <v>97</v>
      </c>
      <c r="B440" s="2">
        <v>2021</v>
      </c>
      <c r="C440" s="3"/>
      <c r="D440" s="3"/>
      <c r="E440" s="3"/>
      <c r="F440" s="4"/>
      <c r="G440" s="2">
        <v>2022</v>
      </c>
      <c r="H440" s="8"/>
      <c r="I440" s="8"/>
      <c r="J440" s="8"/>
      <c r="K440" s="8"/>
      <c r="L440" s="2">
        <v>2023</v>
      </c>
      <c r="M440" s="3"/>
    </row>
    <row r="441" ht="15.6" spans="1:13">
      <c r="A441" s="1" t="s">
        <v>98</v>
      </c>
      <c r="B441" s="2" t="s">
        <v>2</v>
      </c>
      <c r="C441" s="2" t="s">
        <v>3</v>
      </c>
      <c r="D441" s="2" t="s">
        <v>4</v>
      </c>
      <c r="E441" s="2" t="s">
        <v>5</v>
      </c>
      <c r="F441" s="2" t="s">
        <v>6</v>
      </c>
      <c r="G441" s="2" t="s">
        <v>2</v>
      </c>
      <c r="H441" s="2" t="s">
        <v>3</v>
      </c>
      <c r="I441" s="2" t="s">
        <v>4</v>
      </c>
      <c r="J441" s="2" t="s">
        <v>5</v>
      </c>
      <c r="K441" s="2" t="s">
        <v>6</v>
      </c>
      <c r="L441" s="2" t="s">
        <v>2</v>
      </c>
      <c r="M441" s="2" t="s">
        <v>3</v>
      </c>
    </row>
    <row r="442" spans="1:1">
      <c r="A442" s="1" t="s">
        <v>99</v>
      </c>
    </row>
    <row r="444" spans="1:1">
      <c r="A444" t="s">
        <v>82</v>
      </c>
    </row>
    <row r="446" spans="1:13">
      <c r="A446" t="s">
        <v>83</v>
      </c>
      <c r="B446" s="5">
        <v>82.0031914754626</v>
      </c>
      <c r="C446" s="5">
        <v>79.345144286944</v>
      </c>
      <c r="D446" s="5">
        <v>81.7116021781616</v>
      </c>
      <c r="E446" s="5">
        <v>82.060637704274</v>
      </c>
      <c r="F446" s="5">
        <v>81.3852322338668</v>
      </c>
      <c r="G446" s="5">
        <v>80.3815462770982</v>
      </c>
      <c r="H446" s="5">
        <v>78.5383742487227</v>
      </c>
      <c r="I446" s="5">
        <v>82.6662952283113</v>
      </c>
      <c r="J446" s="5">
        <v>84.8246909537091</v>
      </c>
      <c r="K446" s="5">
        <v>81.9389393136575</v>
      </c>
      <c r="L446" s="5">
        <v>85.280927957453</v>
      </c>
      <c r="M446" s="5">
        <v>80.2234023173711</v>
      </c>
    </row>
    <row r="447" spans="2:13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>
      <c r="A448" t="s">
        <v>84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>
      <c r="A450" t="s">
        <v>85</v>
      </c>
      <c r="B450" s="5">
        <v>4.31595744607698</v>
      </c>
      <c r="C450" s="5">
        <v>4.17606022562863</v>
      </c>
      <c r="D450" s="5">
        <v>4.30061064095587</v>
      </c>
      <c r="E450" s="5">
        <v>4.3189809318039</v>
      </c>
      <c r="F450" s="5">
        <v>4.28343327546667</v>
      </c>
      <c r="G450" s="5">
        <v>4.23060769879464</v>
      </c>
      <c r="H450" s="5">
        <v>4.13359864466961</v>
      </c>
      <c r="I450" s="5">
        <v>4.35085764359533</v>
      </c>
      <c r="J450" s="5">
        <v>4.46445741861627</v>
      </c>
      <c r="K450" s="5">
        <v>4.31257575335039</v>
      </c>
      <c r="L450" s="5">
        <v>4.48846989249753</v>
      </c>
      <c r="M450" s="5">
        <v>4.22228433249321</v>
      </c>
    </row>
    <row r="451" spans="2:13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>
      <c r="A452" t="s">
        <v>86</v>
      </c>
      <c r="B452" s="5">
        <v>2.27904848153898</v>
      </c>
      <c r="C452" s="5">
        <v>3.24156679813972</v>
      </c>
      <c r="D452" s="5">
        <v>2.58126895016299</v>
      </c>
      <c r="E452" s="5">
        <v>2.46049169959127</v>
      </c>
      <c r="F452" s="5">
        <v>2.61165159903815</v>
      </c>
      <c r="G452" s="5">
        <v>2.85911960443844</v>
      </c>
      <c r="H452" s="5">
        <v>3.24808237853849</v>
      </c>
      <c r="I452" s="5">
        <v>2.47424907362528</v>
      </c>
      <c r="J452" s="5">
        <v>1.80006724047756</v>
      </c>
      <c r="K452" s="5">
        <v>2.51990630109473</v>
      </c>
      <c r="L452" s="5">
        <v>1.91636500336438</v>
      </c>
      <c r="M452" s="5">
        <v>5.50631946629092</v>
      </c>
    </row>
    <row r="453" spans="2:13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>
      <c r="A454" t="s">
        <v>87</v>
      </c>
      <c r="B454" s="5">
        <v>6.5822018667772</v>
      </c>
      <c r="C454" s="5">
        <v>7.56671565040855</v>
      </c>
      <c r="D454" s="5">
        <v>7.10596465711849</v>
      </c>
      <c r="E454" s="5">
        <v>6.99087264808005</v>
      </c>
      <c r="F454" s="5">
        <v>7.04188356729698</v>
      </c>
      <c r="G454" s="5">
        <v>7.66778979771651</v>
      </c>
      <c r="H454" s="5">
        <v>7.96133180720865</v>
      </c>
      <c r="I454" s="5">
        <v>6.28815815211953</v>
      </c>
      <c r="J454" s="5">
        <v>4.77822264106194</v>
      </c>
      <c r="K454" s="5">
        <v>6.50232087401169</v>
      </c>
      <c r="L454" s="5">
        <v>4.30278807477983</v>
      </c>
      <c r="M454" s="5">
        <v>5.33307854829892</v>
      </c>
    </row>
    <row r="455" spans="2:13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>
      <c r="A456" t="s">
        <v>88</v>
      </c>
      <c r="B456" s="5">
        <v>0.846917986920124</v>
      </c>
      <c r="C456" s="5">
        <v>0.808131698907063</v>
      </c>
      <c r="D456" s="5">
        <v>0.573306984010853</v>
      </c>
      <c r="E456" s="5">
        <v>0.700380777328325</v>
      </c>
      <c r="F456" s="5">
        <v>0.726981444497895</v>
      </c>
      <c r="G456" s="5">
        <v>0.824099961217906</v>
      </c>
      <c r="H456" s="5">
        <v>0.87940246532676</v>
      </c>
      <c r="I456" s="5">
        <v>0.593818737400402</v>
      </c>
      <c r="J456" s="5">
        <v>0.758808866633346</v>
      </c>
      <c r="K456" s="5">
        <v>0.755053135274332</v>
      </c>
      <c r="L456" s="5">
        <v>0.78195720916712</v>
      </c>
      <c r="M456" s="5">
        <v>0.721378155876782</v>
      </c>
    </row>
    <row r="457" spans="2:13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>
      <c r="A458" t="s">
        <v>89</v>
      </c>
      <c r="B458" s="5">
        <v>1.65713040508264</v>
      </c>
      <c r="C458" s="5">
        <v>2.27047198135643</v>
      </c>
      <c r="D458" s="5">
        <v>1.78192239227408</v>
      </c>
      <c r="E458" s="5">
        <v>1.59970136971974</v>
      </c>
      <c r="F458" s="5">
        <v>1.80114447790094</v>
      </c>
      <c r="G458" s="5">
        <v>1.59688962046403</v>
      </c>
      <c r="H458" s="5">
        <v>2.27651755208176</v>
      </c>
      <c r="I458" s="5">
        <v>1.69824662688283</v>
      </c>
      <c r="J458" s="5">
        <v>1.61365364756571</v>
      </c>
      <c r="K458" s="5">
        <v>1.76417342429122</v>
      </c>
      <c r="L458" s="5">
        <v>1.25260178518649</v>
      </c>
      <c r="M458" s="5">
        <v>1.67889973354352</v>
      </c>
    </row>
    <row r="459" spans="2:13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>
      <c r="A460" s="1" t="s">
        <v>15</v>
      </c>
      <c r="B460" s="7">
        <v>97.6844476618585</v>
      </c>
      <c r="C460" s="7">
        <v>97.4080906413844</v>
      </c>
      <c r="D460" s="7">
        <v>98.0546758026839</v>
      </c>
      <c r="E460" s="7">
        <v>98.1310651307973</v>
      </c>
      <c r="F460" s="7">
        <v>97.8503265980674</v>
      </c>
      <c r="G460" s="7">
        <v>97.5600529597297</v>
      </c>
      <c r="H460" s="7">
        <v>97.037307096548</v>
      </c>
      <c r="I460" s="7">
        <v>98.0716254619347</v>
      </c>
      <c r="J460" s="7">
        <v>98.2399007680639</v>
      </c>
      <c r="K460" s="7">
        <v>97.7929688016798</v>
      </c>
      <c r="L460" s="7">
        <v>98.0231099224483</v>
      </c>
      <c r="M460" s="7">
        <v>97.6853625538744</v>
      </c>
    </row>
    <row r="461" spans="2:13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>
      <c r="A463" t="s">
        <v>90</v>
      </c>
      <c r="B463" s="5">
        <v>2.31555233814149</v>
      </c>
      <c r="C463" s="5">
        <v>2.59190935861556</v>
      </c>
      <c r="D463" s="5">
        <v>1.94532419731613</v>
      </c>
      <c r="E463" s="5">
        <v>1.8689348692027</v>
      </c>
      <c r="F463" s="5">
        <v>2.14967340193262</v>
      </c>
      <c r="G463" s="5">
        <v>2.43994704027027</v>
      </c>
      <c r="H463" s="5">
        <v>2.96269290345205</v>
      </c>
      <c r="I463" s="5">
        <v>1.92837453806528</v>
      </c>
      <c r="J463" s="5">
        <v>1.76009923193612</v>
      </c>
      <c r="K463" s="5">
        <v>2.20703119832017</v>
      </c>
      <c r="L463" s="5">
        <v>1.97689007755169</v>
      </c>
      <c r="M463" s="5">
        <v>2.31463744612557</v>
      </c>
    </row>
    <row r="464" spans="2:13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>
      <c r="A466" s="1" t="s">
        <v>91</v>
      </c>
      <c r="B466" s="7">
        <v>100</v>
      </c>
      <c r="C466" s="7">
        <v>100</v>
      </c>
      <c r="D466" s="7">
        <v>100</v>
      </c>
      <c r="E466" s="7">
        <v>100</v>
      </c>
      <c r="F466" s="7">
        <v>100</v>
      </c>
      <c r="G466" s="7">
        <v>100</v>
      </c>
      <c r="H466" s="7">
        <v>100</v>
      </c>
      <c r="I466" s="7">
        <v>100</v>
      </c>
      <c r="J466" s="7">
        <v>100</v>
      </c>
      <c r="K466" s="7">
        <v>100</v>
      </c>
      <c r="L466" s="7">
        <v>100</v>
      </c>
      <c r="M466" s="7">
        <v>100</v>
      </c>
    </row>
    <row r="470" ht="15.6" spans="1:13">
      <c r="A470" s="1" t="s">
        <v>100</v>
      </c>
      <c r="B470" s="2">
        <v>2021</v>
      </c>
      <c r="C470" s="3"/>
      <c r="D470" s="3"/>
      <c r="E470" s="3"/>
      <c r="F470" s="4"/>
      <c r="G470" s="2">
        <v>2022</v>
      </c>
      <c r="H470" s="8"/>
      <c r="I470" s="8"/>
      <c r="J470" s="8"/>
      <c r="K470" s="8"/>
      <c r="L470" s="2">
        <v>2023</v>
      </c>
      <c r="M470" s="3"/>
    </row>
    <row r="471" ht="15.6" spans="1:13">
      <c r="A471" s="1" t="s">
        <v>98</v>
      </c>
      <c r="B471" s="2" t="s">
        <v>2</v>
      </c>
      <c r="C471" s="2" t="s">
        <v>3</v>
      </c>
      <c r="D471" s="2" t="s">
        <v>4</v>
      </c>
      <c r="E471" s="2" t="s">
        <v>5</v>
      </c>
      <c r="F471" s="2" t="s">
        <v>6</v>
      </c>
      <c r="G471" s="2" t="s">
        <v>2</v>
      </c>
      <c r="H471" s="2" t="s">
        <v>3</v>
      </c>
      <c r="I471" s="2" t="s">
        <v>4</v>
      </c>
      <c r="J471" s="2" t="s">
        <v>5</v>
      </c>
      <c r="K471" s="2" t="s">
        <v>6</v>
      </c>
      <c r="L471" s="2" t="s">
        <v>2</v>
      </c>
      <c r="M471" s="2" t="s">
        <v>3</v>
      </c>
    </row>
    <row r="472" spans="1:1">
      <c r="A472" s="1" t="s">
        <v>101</v>
      </c>
    </row>
    <row r="475" spans="1:1">
      <c r="A475" t="s">
        <v>82</v>
      </c>
    </row>
    <row r="477" spans="1:13">
      <c r="A477" t="s">
        <v>83</v>
      </c>
      <c r="B477" s="5">
        <v>70.8980626579323</v>
      </c>
      <c r="C477" s="5">
        <v>65.9195229550313</v>
      </c>
      <c r="D477" s="5">
        <v>68.3851012439059</v>
      </c>
      <c r="E477" s="5">
        <v>69.7451310070835</v>
      </c>
      <c r="F477" s="5">
        <v>68.8851540399395</v>
      </c>
      <c r="G477" s="5">
        <v>70.0008643442651</v>
      </c>
      <c r="H477" s="5">
        <v>65.5857018667229</v>
      </c>
      <c r="I477" s="5">
        <v>69.9599611971449</v>
      </c>
      <c r="J477" s="5">
        <v>72.054787976421</v>
      </c>
      <c r="K477" s="5">
        <v>69.5560259225952</v>
      </c>
      <c r="L477" s="5">
        <v>73.8131495883406</v>
      </c>
      <c r="M477" s="5">
        <v>68.3049039156576</v>
      </c>
    </row>
    <row r="478" spans="2:13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t="s">
        <v>84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t="s">
        <v>85</v>
      </c>
      <c r="B481" s="5">
        <v>3.73147698199644</v>
      </c>
      <c r="C481" s="5">
        <v>3.4694485765806</v>
      </c>
      <c r="D481" s="5">
        <v>3.59921585494241</v>
      </c>
      <c r="E481" s="5">
        <v>3.67079636879387</v>
      </c>
      <c r="F481" s="5">
        <v>3.62553442315471</v>
      </c>
      <c r="G481" s="5">
        <v>3.68425601811922</v>
      </c>
      <c r="H481" s="5">
        <v>3.451879045617</v>
      </c>
      <c r="I481" s="5">
        <v>3.68210322090237</v>
      </c>
      <c r="J481" s="5">
        <v>3.7923572619169</v>
      </c>
      <c r="K481" s="5">
        <v>3.66084346961027</v>
      </c>
      <c r="L481" s="5">
        <v>3.88490260991266</v>
      </c>
      <c r="M481" s="5">
        <v>3.59499494292935</v>
      </c>
    </row>
    <row r="482" spans="2:13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>
      <c r="A483" t="s">
        <v>86</v>
      </c>
      <c r="B483" s="5">
        <v>3.04421466096595</v>
      </c>
      <c r="C483" s="5">
        <v>4.20394865885266</v>
      </c>
      <c r="D483" s="5">
        <v>3.69114822007259</v>
      </c>
      <c r="E483" s="5">
        <v>3.55145346483741</v>
      </c>
      <c r="F483" s="5">
        <v>3.59338311055127</v>
      </c>
      <c r="G483" s="5">
        <v>3.62085672379323</v>
      </c>
      <c r="H483" s="5">
        <v>4.21679461501919</v>
      </c>
      <c r="I483" s="5">
        <v>3.87797445235805</v>
      </c>
      <c r="J483" s="5">
        <v>2.71428141782769</v>
      </c>
      <c r="K483" s="5">
        <v>3.57262383261309</v>
      </c>
      <c r="L483" s="5">
        <v>2.9039822044753</v>
      </c>
      <c r="M483" s="5">
        <v>7.24197103714721</v>
      </c>
    </row>
    <row r="484" spans="2:13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>
      <c r="A485" t="s">
        <v>87</v>
      </c>
      <c r="B485" s="5">
        <v>8.79210582249209</v>
      </c>
      <c r="C485" s="5">
        <v>9.81318173937051</v>
      </c>
      <c r="D485" s="5">
        <v>10.1613467261385</v>
      </c>
      <c r="E485" s="5">
        <v>10.0905680325543</v>
      </c>
      <c r="F485" s="5">
        <v>9.70014943300702</v>
      </c>
      <c r="G485" s="5">
        <v>9.71067044645307</v>
      </c>
      <c r="H485" s="5">
        <v>10.3357295722666</v>
      </c>
      <c r="I485" s="5">
        <v>9.85564344602426</v>
      </c>
      <c r="J485" s="5">
        <v>7.20497581047983</v>
      </c>
      <c r="K485" s="5">
        <v>9.21562911398968</v>
      </c>
      <c r="L485" s="5">
        <v>6.52027143934089</v>
      </c>
      <c r="M485" s="5">
        <v>7.01412270429486</v>
      </c>
    </row>
    <row r="486" spans="2:13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>
      <c r="A487" t="s">
        <v>88</v>
      </c>
      <c r="B487" s="5">
        <v>2.11638878912284</v>
      </c>
      <c r="C487" s="5">
        <v>2.46149239839644</v>
      </c>
      <c r="D487" s="5">
        <v>1.93519807785405</v>
      </c>
      <c r="E487" s="5">
        <v>2.39223466594191</v>
      </c>
      <c r="F487" s="5">
        <v>2.22520656267215</v>
      </c>
      <c r="G487" s="5">
        <v>2.10389400407144</v>
      </c>
      <c r="H487" s="5">
        <v>2.28684823118164</v>
      </c>
      <c r="I487" s="5">
        <v>1.90537371389296</v>
      </c>
      <c r="J487" s="5">
        <v>2.34310514645183</v>
      </c>
      <c r="K487" s="5">
        <v>2.16139378454596</v>
      </c>
      <c r="L487" s="5">
        <v>2.3904493170284</v>
      </c>
      <c r="M487" s="5">
        <v>2.24988516292837</v>
      </c>
    </row>
    <row r="488" spans="2:13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>
      <c r="A489" t="s">
        <v>89</v>
      </c>
      <c r="B489" s="5">
        <v>6.32303315673148</v>
      </c>
      <c r="C489" s="5">
        <v>8.35299826155997</v>
      </c>
      <c r="D489" s="5">
        <v>7.45924832306636</v>
      </c>
      <c r="E489" s="5">
        <v>7.43639491591936</v>
      </c>
      <c r="F489" s="5">
        <v>7.34719709774529</v>
      </c>
      <c r="G489" s="5">
        <v>5.60780616210012</v>
      </c>
      <c r="H489" s="5">
        <v>7.59171873947423</v>
      </c>
      <c r="I489" s="5">
        <v>7.46079719743991</v>
      </c>
      <c r="J489" s="5">
        <v>7.60992736337627</v>
      </c>
      <c r="K489" s="5">
        <v>7.02320530431563</v>
      </c>
      <c r="L489" s="5">
        <v>5.65172770340765</v>
      </c>
      <c r="M489" s="5">
        <v>7.46390983706383</v>
      </c>
    </row>
    <row r="490" spans="2:13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>
      <c r="A491" t="s">
        <v>15</v>
      </c>
      <c r="B491" s="5">
        <v>94.9052820692411</v>
      </c>
      <c r="C491" s="5">
        <v>94.2205925897915</v>
      </c>
      <c r="D491" s="5">
        <v>95.2312584459798</v>
      </c>
      <c r="E491" s="5">
        <v>96.8865784551304</v>
      </c>
      <c r="F491" s="5">
        <v>95.3766246670699</v>
      </c>
      <c r="G491" s="5">
        <v>94.7283476988022</v>
      </c>
      <c r="H491" s="5">
        <v>93.4686720702816</v>
      </c>
      <c r="I491" s="5">
        <v>96.7418532277625</v>
      </c>
      <c r="J491" s="5">
        <v>95.7194349764735</v>
      </c>
      <c r="K491" s="5">
        <v>95.1897214276698</v>
      </c>
      <c r="L491" s="5">
        <v>95.1644828625055</v>
      </c>
      <c r="M491" s="5">
        <v>95.8697876000212</v>
      </c>
    </row>
    <row r="492" spans="2:13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2:13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>
      <c r="A494" t="s">
        <v>90</v>
      </c>
      <c r="B494" s="5">
        <v>5.09471793075889</v>
      </c>
      <c r="C494" s="5">
        <v>5.77940741020852</v>
      </c>
      <c r="D494" s="5">
        <v>4.76874155402019</v>
      </c>
      <c r="E494" s="5">
        <v>3.11342154486959</v>
      </c>
      <c r="F494" s="5">
        <v>4.62337533293006</v>
      </c>
      <c r="G494" s="5">
        <v>5.27165230119781</v>
      </c>
      <c r="H494" s="5">
        <v>6.5313279297184</v>
      </c>
      <c r="I494" s="5">
        <v>3.25814677223751</v>
      </c>
      <c r="J494" s="5">
        <v>4.28056502352648</v>
      </c>
      <c r="K494" s="5">
        <v>4.81027857233018</v>
      </c>
      <c r="L494" s="5">
        <v>4.8355171374945</v>
      </c>
      <c r="M494" s="5">
        <v>4.13021239997883</v>
      </c>
    </row>
    <row r="495" spans="2:13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2:13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>
      <c r="A497" t="s">
        <v>91</v>
      </c>
      <c r="B497" s="5">
        <v>100</v>
      </c>
      <c r="C497" s="5">
        <v>100</v>
      </c>
      <c r="D497" s="5">
        <v>100</v>
      </c>
      <c r="E497" s="5">
        <v>100</v>
      </c>
      <c r="F497" s="5">
        <v>100</v>
      </c>
      <c r="G497" s="5">
        <v>100</v>
      </c>
      <c r="H497" s="5">
        <v>100</v>
      </c>
      <c r="I497" s="5">
        <v>100</v>
      </c>
      <c r="J497" s="5">
        <v>100</v>
      </c>
      <c r="K497" s="5">
        <v>100</v>
      </c>
      <c r="L497" s="5">
        <v>100</v>
      </c>
      <c r="M497" s="5">
        <v>100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 Baba</dc:creator>
  <cp:lastModifiedBy>A. J. Abdullahi</cp:lastModifiedBy>
  <dcterms:created xsi:type="dcterms:W3CDTF">2023-09-29T02:19:00Z</dcterms:created>
  <dcterms:modified xsi:type="dcterms:W3CDTF">2023-11-22T18:05:30Z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05190D1CCCBF408085FC4A38F720B396_13</vt:lpwstr>
  </property>
  <property fmtid="{D5CDD505-2E9C-101B-9397-08002B2CF9AE}" pid="3" name="KSOProductBuildVer">
    <vt:lpwstr>1033-12.2.0.13306</vt:lpwstr>
  </property>
</Properties>
</file>